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  15929" sheetId="12" r:id="rId1"/>
    <sheet name=" 1196" sheetId="13" r:id="rId2"/>
    <sheet name="Total parcel 17125 pcs" sheetId="19" r:id="rId3"/>
  </sheets>
  <calcPr calcId="191029"/>
  <customWorkbookViews>
    <customWorkbookView name="kg" guid="{66B6D81E-8E39-48BB-ABF2-C2C05BA591E5}" maximized="1" xWindow="-9" yWindow="-9" windowWidth="1938" windowHeight="1038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" i="19" l="1"/>
  <c r="C1" i="19"/>
  <c r="G83" i="19"/>
  <c r="G72" i="19"/>
  <c r="G53" i="19"/>
  <c r="G52" i="19"/>
  <c r="G19" i="19"/>
  <c r="G24" i="19"/>
  <c r="G20" i="19"/>
  <c r="G26" i="19"/>
  <c r="G14" i="19"/>
  <c r="G82" i="19"/>
  <c r="G81" i="19"/>
  <c r="G37" i="19"/>
  <c r="G42" i="19"/>
  <c r="G41" i="19"/>
  <c r="G40" i="19"/>
  <c r="G39" i="19"/>
  <c r="G38" i="19"/>
  <c r="G22" i="19"/>
  <c r="G13" i="19"/>
  <c r="G12" i="19"/>
  <c r="G25" i="19"/>
  <c r="G17" i="19"/>
  <c r="G23" i="19"/>
  <c r="G18" i="19"/>
  <c r="G15" i="19"/>
  <c r="G16" i="19"/>
  <c r="G21" i="19"/>
  <c r="G8" i="19"/>
  <c r="G7" i="19"/>
  <c r="G4" i="19"/>
  <c r="G10" i="19"/>
  <c r="G5" i="19"/>
  <c r="G80" i="19"/>
  <c r="G34" i="19"/>
  <c r="G9" i="19"/>
  <c r="G27" i="19"/>
  <c r="G29" i="19"/>
  <c r="G61" i="19"/>
  <c r="G50" i="19"/>
  <c r="G79" i="19"/>
  <c r="G78" i="19"/>
  <c r="G49" i="19"/>
  <c r="G65" i="19"/>
  <c r="G64" i="19"/>
  <c r="G63" i="19"/>
  <c r="G62" i="19"/>
  <c r="G47" i="19"/>
  <c r="G31" i="19"/>
  <c r="G30" i="19"/>
  <c r="G71" i="19"/>
  <c r="G70" i="19"/>
  <c r="G69" i="19"/>
  <c r="G68" i="19"/>
  <c r="G67" i="19"/>
  <c r="G51" i="19"/>
  <c r="G66" i="19"/>
  <c r="G60" i="19"/>
  <c r="G59" i="19"/>
  <c r="G48" i="19"/>
  <c r="G28" i="19"/>
  <c r="G58" i="19"/>
  <c r="G57" i="19"/>
  <c r="G56" i="19"/>
  <c r="G55" i="19"/>
  <c r="G54" i="19"/>
  <c r="G32" i="19"/>
  <c r="G77" i="19"/>
  <c r="G76" i="19"/>
  <c r="G43" i="19"/>
  <c r="G75" i="19"/>
  <c r="G74" i="19"/>
  <c r="G73" i="19"/>
  <c r="G35" i="19"/>
  <c r="G46" i="19"/>
  <c r="G45" i="19"/>
  <c r="G33" i="19"/>
  <c r="G44" i="19"/>
  <c r="G36" i="19"/>
  <c r="G11" i="19"/>
  <c r="G6" i="19"/>
  <c r="M50" i="13"/>
  <c r="M49" i="13"/>
  <c r="M48" i="13"/>
  <c r="M47" i="13"/>
  <c r="M46" i="13"/>
  <c r="M45" i="13"/>
  <c r="M54" i="13"/>
  <c r="M53" i="13"/>
  <c r="M52" i="13"/>
  <c r="M44" i="13"/>
  <c r="M43" i="13"/>
  <c r="M42" i="13"/>
  <c r="M41" i="13"/>
  <c r="M40" i="13"/>
  <c r="M39" i="13"/>
  <c r="M38" i="13"/>
  <c r="M37" i="13"/>
  <c r="M36" i="13"/>
  <c r="M35" i="13"/>
  <c r="M34" i="13"/>
  <c r="M33" i="13"/>
  <c r="M32" i="13"/>
  <c r="M31" i="13"/>
  <c r="M30" i="13"/>
  <c r="M29" i="13"/>
  <c r="M28" i="13"/>
  <c r="M27" i="13"/>
  <c r="M26" i="13"/>
  <c r="M25" i="13"/>
  <c r="M24" i="13"/>
  <c r="M23" i="13"/>
  <c r="M22" i="13"/>
  <c r="M21" i="13"/>
  <c r="M20" i="13"/>
  <c r="M19" i="13"/>
  <c r="M18" i="13"/>
  <c r="M17" i="13"/>
  <c r="M16" i="13"/>
  <c r="M15" i="13"/>
  <c r="M14" i="13"/>
  <c r="M13" i="13"/>
  <c r="M12" i="13"/>
  <c r="M74" i="12"/>
  <c r="M73" i="12"/>
  <c r="M72" i="12"/>
  <c r="M70" i="12"/>
  <c r="M69" i="12"/>
  <c r="M68" i="12"/>
  <c r="M67" i="12"/>
  <c r="M66" i="12"/>
  <c r="M65" i="12"/>
  <c r="M64" i="12"/>
  <c r="M63" i="12"/>
  <c r="M62" i="12"/>
  <c r="M61" i="12"/>
  <c r="M60" i="12"/>
  <c r="M59" i="12"/>
  <c r="M58" i="12"/>
  <c r="M57" i="12"/>
  <c r="M56" i="12"/>
  <c r="M55" i="12"/>
  <c r="M54" i="12"/>
  <c r="M53" i="12"/>
  <c r="M52" i="12"/>
  <c r="M51" i="12"/>
  <c r="M50" i="12"/>
  <c r="M49" i="12"/>
  <c r="M48" i="12"/>
  <c r="M47" i="12"/>
  <c r="M46" i="12"/>
  <c r="M45" i="12"/>
  <c r="M44" i="12"/>
  <c r="M43" i="12"/>
  <c r="M42" i="12"/>
  <c r="M41" i="12"/>
  <c r="M40" i="12"/>
  <c r="M39" i="12"/>
  <c r="M38" i="12"/>
  <c r="M37" i="12"/>
  <c r="M36" i="12"/>
  <c r="G1" i="19" l="1"/>
</calcChain>
</file>

<file path=xl/sharedStrings.xml><?xml version="1.0" encoding="utf-8"?>
<sst xmlns="http://schemas.openxmlformats.org/spreadsheetml/2006/main" count="653" uniqueCount="224">
  <si>
    <t>Total Shipped :</t>
  </si>
  <si>
    <t>Style Description</t>
  </si>
  <si>
    <t>Style Code</t>
  </si>
  <si>
    <t>S</t>
  </si>
  <si>
    <t>M</t>
  </si>
  <si>
    <t>L</t>
  </si>
  <si>
    <t>XL</t>
  </si>
  <si>
    <t>3XL</t>
  </si>
  <si>
    <t>XXS</t>
  </si>
  <si>
    <t>XS</t>
  </si>
  <si>
    <t>2XL</t>
  </si>
  <si>
    <t>7M000168</t>
  </si>
  <si>
    <t>7M000166</t>
  </si>
  <si>
    <t xml:space="preserve"> 7M000124</t>
  </si>
  <si>
    <t>7M000171</t>
  </si>
  <si>
    <t>7M000172</t>
  </si>
  <si>
    <t>7M000044</t>
  </si>
  <si>
    <t>7M000167</t>
  </si>
  <si>
    <t xml:space="preserve"> 7M000125</t>
  </si>
  <si>
    <t>7W000238</t>
  </si>
  <si>
    <t>7W000237</t>
  </si>
  <si>
    <t>7W000326</t>
  </si>
  <si>
    <t>7W000200</t>
  </si>
  <si>
    <t>7W000199</t>
  </si>
  <si>
    <t>7W000204</t>
  </si>
  <si>
    <t>7W000201</t>
  </si>
  <si>
    <t>7W00317</t>
  </si>
  <si>
    <t>7W00314</t>
  </si>
  <si>
    <t>7M000921</t>
  </si>
  <si>
    <t>7W000240</t>
  </si>
  <si>
    <t>7W000202</t>
  </si>
  <si>
    <t>7W00315</t>
  </si>
  <si>
    <t>7W000205</t>
  </si>
  <si>
    <t>7W000347</t>
  </si>
  <si>
    <t>6RPHA2</t>
  </si>
  <si>
    <t>6DPT22</t>
  </si>
  <si>
    <t>6DTTC5</t>
  </si>
  <si>
    <t>6DPTC0</t>
  </si>
  <si>
    <t>6DPTD2</t>
  </si>
  <si>
    <t>6DPFC0</t>
  </si>
  <si>
    <t>7M000125</t>
  </si>
  <si>
    <t>3DPS09-PJPCZ</t>
  </si>
  <si>
    <t>7M000124</t>
  </si>
  <si>
    <t>3RPT47</t>
  </si>
  <si>
    <t>30RPH09</t>
  </si>
  <si>
    <t>7W000317</t>
  </si>
  <si>
    <t>UB097 TOTAL ECLIPS</t>
  </si>
  <si>
    <t>7W000314</t>
  </si>
  <si>
    <t xml:space="preserve">U0002 WHITE </t>
  </si>
  <si>
    <t>7W000316</t>
  </si>
  <si>
    <t>U0002 WHİTE</t>
  </si>
  <si>
    <t>U5088 SYRAH</t>
  </si>
  <si>
    <t>6DPF01</t>
  </si>
  <si>
    <t>1200 BLACK</t>
  </si>
  <si>
    <t>3DPF08</t>
  </si>
  <si>
    <t>3DPT26</t>
  </si>
  <si>
    <t>1100 WHITE</t>
  </si>
  <si>
    <t>6DTA51</t>
  </si>
  <si>
    <t>FANCY NAVY BLUE</t>
  </si>
  <si>
    <t>1755 PUCE</t>
  </si>
  <si>
    <t>6DTN51</t>
  </si>
  <si>
    <t>SYRAH</t>
  </si>
  <si>
    <t>6DTT05</t>
  </si>
  <si>
    <t>NAVY BLUE</t>
  </si>
  <si>
    <t>6DPT40</t>
  </si>
  <si>
    <t>WHITE</t>
  </si>
  <si>
    <t>8NTSV1</t>
  </si>
  <si>
    <t xml:space="preserve">ARMANI BLUE </t>
  </si>
  <si>
    <t>6DPT15</t>
  </si>
  <si>
    <t>PUCE</t>
  </si>
  <si>
    <t>ANTERTICA</t>
  </si>
  <si>
    <t>GRANDA SKY</t>
  </si>
  <si>
    <t>VOLCANIC GLASS</t>
  </si>
  <si>
    <t>BUZLING BLUE</t>
  </si>
  <si>
    <t xml:space="preserve">FANCY NAVY BLUE </t>
  </si>
  <si>
    <t>6DTH57</t>
  </si>
  <si>
    <t>BLACK BEAN</t>
  </si>
  <si>
    <t>ANTARTICA</t>
  </si>
  <si>
    <t xml:space="preserve">DAZZLING BLUE </t>
  </si>
  <si>
    <t>4R429</t>
  </si>
  <si>
    <t xml:space="preserve">NAVY </t>
  </si>
  <si>
    <t>NAVY MANGO</t>
  </si>
  <si>
    <t xml:space="preserve">MİLİTARY WIST </t>
  </si>
  <si>
    <t>SIZE</t>
  </si>
  <si>
    <t>SPECTRA GREEN</t>
  </si>
  <si>
    <t>MARLIN</t>
  </si>
  <si>
    <t xml:space="preserve">BLACK </t>
  </si>
  <si>
    <t>8NTPV1</t>
  </si>
  <si>
    <t xml:space="preserve">BLACK PEAN </t>
  </si>
  <si>
    <t>BLACK</t>
  </si>
  <si>
    <t xml:space="preserve">NAVY BLUE </t>
  </si>
  <si>
    <t xml:space="preserve">WHITE </t>
  </si>
  <si>
    <t>6DTNV1</t>
  </si>
  <si>
    <t>FUNCY SYRAH</t>
  </si>
  <si>
    <t>SIZES</t>
  </si>
  <si>
    <t>EMPORIO ARMANI PACKING LIST</t>
  </si>
  <si>
    <t>IMAGE</t>
  </si>
  <si>
    <t>QUANTITY</t>
  </si>
  <si>
    <t>a 0001</t>
  </si>
  <si>
    <t>a 0002</t>
  </si>
  <si>
    <t>a 0003</t>
  </si>
  <si>
    <t>a 0031</t>
  </si>
  <si>
    <t>a 0009</t>
  </si>
  <si>
    <t>a 0006</t>
  </si>
  <si>
    <t>a 0008</t>
  </si>
  <si>
    <t>a 0004</t>
  </si>
  <si>
    <t>a 0007</t>
  </si>
  <si>
    <t>a 0005</t>
  </si>
  <si>
    <t>a 0010</t>
  </si>
  <si>
    <t>a 0011</t>
  </si>
  <si>
    <t>a 0012</t>
  </si>
  <si>
    <t>a 0013</t>
  </si>
  <si>
    <t>a 0014</t>
  </si>
  <si>
    <t>a 0015</t>
  </si>
  <si>
    <t>a 0016</t>
  </si>
  <si>
    <t>a 0017</t>
  </si>
  <si>
    <t>a 0018</t>
  </si>
  <si>
    <t>a 0019</t>
  </si>
  <si>
    <t>a 0020</t>
  </si>
  <si>
    <t>a 0021</t>
  </si>
  <si>
    <t>a 0022</t>
  </si>
  <si>
    <t>a 0023</t>
  </si>
  <si>
    <t>a 0024</t>
  </si>
  <si>
    <t>a 0025</t>
  </si>
  <si>
    <t>a 0026</t>
  </si>
  <si>
    <t>a 0027</t>
  </si>
  <si>
    <t>a 0028</t>
  </si>
  <si>
    <t>a 0029</t>
  </si>
  <si>
    <t>a 0030</t>
  </si>
  <si>
    <t>a 0032</t>
  </si>
  <si>
    <t>a 0033</t>
  </si>
  <si>
    <t>a 0034</t>
  </si>
  <si>
    <t>a 0035</t>
  </si>
  <si>
    <t>a 0036</t>
  </si>
  <si>
    <t>a 0037</t>
  </si>
  <si>
    <t>a 0038</t>
  </si>
  <si>
    <t>a 0039</t>
  </si>
  <si>
    <t>a 0040</t>
  </si>
  <si>
    <t>a 0041</t>
  </si>
  <si>
    <t>a 0042</t>
  </si>
  <si>
    <t>a 0043</t>
  </si>
  <si>
    <t>a 0044</t>
  </si>
  <si>
    <t>a 0045</t>
  </si>
  <si>
    <t>a 0046</t>
  </si>
  <si>
    <t>a 0047</t>
  </si>
  <si>
    <t>a 0048</t>
  </si>
  <si>
    <t>a 0049</t>
  </si>
  <si>
    <t>a 0050</t>
  </si>
  <si>
    <t>a 0051</t>
  </si>
  <si>
    <t>a 0052</t>
  </si>
  <si>
    <t>a 0053</t>
  </si>
  <si>
    <t>a 0054</t>
  </si>
  <si>
    <t>a 0055</t>
  </si>
  <si>
    <t>a 0056</t>
  </si>
  <si>
    <t>a 0057</t>
  </si>
  <si>
    <t>a 0058</t>
  </si>
  <si>
    <t>a 0059</t>
  </si>
  <si>
    <t>a 0060</t>
  </si>
  <si>
    <t>a 0061</t>
  </si>
  <si>
    <t>a 0062</t>
  </si>
  <si>
    <t>a 0063</t>
  </si>
  <si>
    <t>a 0064</t>
  </si>
  <si>
    <t>a 0065</t>
  </si>
  <si>
    <t>a 0066</t>
  </si>
  <si>
    <t>a 0067</t>
  </si>
  <si>
    <t>a 0068</t>
  </si>
  <si>
    <t>a 0069</t>
  </si>
  <si>
    <t>a 0070</t>
  </si>
  <si>
    <t>a 0071</t>
  </si>
  <si>
    <t>a 0072</t>
  </si>
  <si>
    <t>b 0001</t>
  </si>
  <si>
    <t>b 0002</t>
  </si>
  <si>
    <t>b 0003</t>
  </si>
  <si>
    <t>b 0004</t>
  </si>
  <si>
    <t>b 0005</t>
  </si>
  <si>
    <t>b 0006</t>
  </si>
  <si>
    <t>b 0007</t>
  </si>
  <si>
    <t>b 0008</t>
  </si>
  <si>
    <t>b 0009</t>
  </si>
  <si>
    <t>b 0010</t>
  </si>
  <si>
    <t>b 0011</t>
  </si>
  <si>
    <t>b 0012</t>
  </si>
  <si>
    <t>b 0013</t>
  </si>
  <si>
    <t>b 0014</t>
  </si>
  <si>
    <t>b 0015</t>
  </si>
  <si>
    <t>b 0016</t>
  </si>
  <si>
    <t>b 0017</t>
  </si>
  <si>
    <t>b 0018</t>
  </si>
  <si>
    <t>b 0019</t>
  </si>
  <si>
    <t>b 0020</t>
  </si>
  <si>
    <t>b 0021</t>
  </si>
  <si>
    <t>b 0022</t>
  </si>
  <si>
    <t>b 0023</t>
  </si>
  <si>
    <t>b 0024</t>
  </si>
  <si>
    <t>b 0025</t>
  </si>
  <si>
    <t>b 0026</t>
  </si>
  <si>
    <t>b 0027</t>
  </si>
  <si>
    <t>b 0028</t>
  </si>
  <si>
    <t>b 0029</t>
  </si>
  <si>
    <t>b 0030</t>
  </si>
  <si>
    <t>b 0031</t>
  </si>
  <si>
    <t>b 0032</t>
  </si>
  <si>
    <t>b 0033</t>
  </si>
  <si>
    <t>b 0034</t>
  </si>
  <si>
    <t>b 0035</t>
  </si>
  <si>
    <t>b 0036</t>
  </si>
  <si>
    <t>b 0037</t>
  </si>
  <si>
    <t>b 0038</t>
  </si>
  <si>
    <t>b 0039</t>
  </si>
  <si>
    <t>b 0040</t>
  </si>
  <si>
    <t>b 0041</t>
  </si>
  <si>
    <t>b 0042</t>
  </si>
  <si>
    <t>b 0043</t>
  </si>
  <si>
    <t>b 0044</t>
  </si>
  <si>
    <t>b 0045</t>
  </si>
  <si>
    <t>b 0046</t>
  </si>
  <si>
    <t>b 0047</t>
  </si>
  <si>
    <t>b 0048</t>
  </si>
  <si>
    <t>b 0049</t>
  </si>
  <si>
    <t>b 0050</t>
  </si>
  <si>
    <t>b 0051</t>
  </si>
  <si>
    <t>b 0052</t>
  </si>
  <si>
    <t xml:space="preserve"> </t>
  </si>
  <si>
    <t>Ref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</si>
</sst>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Aptos"/>
      <family val="2"/>
    </font>
    <font>
      <sz val="10"/>
      <color theme="1"/>
      <name val="Aptos"/>
      <family val="2"/>
    </font>
    <font>
      <b/>
      <sz val="10"/>
      <color theme="1"/>
      <name val="Aptos"/>
      <family val="2"/>
      <charset val="162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2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6" xfId="0" applyFont="1" applyBorder="1"/>
    <xf numFmtId="0" fontId="8" fillId="0" borderId="7" xfId="0" applyFont="1" applyBorder="1" applyAlignment="1">
      <alignment horizontal="center"/>
    </xf>
    <xf numFmtId="0" fontId="8" fillId="0" borderId="5" xfId="0" applyFont="1" applyBorder="1"/>
    <xf numFmtId="0" fontId="8" fillId="0" borderId="0" xfId="0" applyFont="1"/>
    <xf numFmtId="0" fontId="8" fillId="0" borderId="9" xfId="0" applyFont="1" applyBorder="1" applyAlignment="1">
      <alignment horizontal="center"/>
    </xf>
    <xf numFmtId="0" fontId="8" fillId="0" borderId="8" xfId="0" applyFont="1" applyBorder="1"/>
    <xf numFmtId="0" fontId="0" fillId="0" borderId="9" xfId="0" applyBorder="1" applyAlignment="1">
      <alignment horizontal="center"/>
    </xf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0" fillId="0" borderId="18" xfId="0" applyBorder="1"/>
    <xf numFmtId="0" fontId="0" fillId="0" borderId="19" xfId="0" applyBorder="1"/>
    <xf numFmtId="0" fontId="2" fillId="0" borderId="2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colors>
    <mruColors>
      <color rgb="FFFF0000"/>
      <color rgb="FFFF99FF"/>
      <color rgb="FFFF8F8F"/>
      <color rgb="FFFF00FF"/>
      <color rgb="FFB2AC88"/>
      <color rgb="FFFFF7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jpeg"/><Relationship Id="rId13" Type="http://schemas.openxmlformats.org/officeDocument/2006/relationships/image" Target="../media/image40.png"/><Relationship Id="rId18" Type="http://schemas.openxmlformats.org/officeDocument/2006/relationships/image" Target="../media/image46.png"/><Relationship Id="rId26" Type="http://schemas.openxmlformats.org/officeDocument/2006/relationships/image" Target="../media/image41.png"/><Relationship Id="rId3" Type="http://schemas.openxmlformats.org/officeDocument/2006/relationships/image" Target="../media/image6.png"/><Relationship Id="rId21" Type="http://schemas.openxmlformats.org/officeDocument/2006/relationships/image" Target="../media/image50.png"/><Relationship Id="rId7" Type="http://schemas.openxmlformats.org/officeDocument/2006/relationships/image" Target="../media/image3.png"/><Relationship Id="rId12" Type="http://schemas.openxmlformats.org/officeDocument/2006/relationships/image" Target="../media/image39.png"/><Relationship Id="rId17" Type="http://schemas.openxmlformats.org/officeDocument/2006/relationships/image" Target="../media/image45.png"/><Relationship Id="rId25" Type="http://schemas.openxmlformats.org/officeDocument/2006/relationships/image" Target="../media/image53.png"/><Relationship Id="rId2" Type="http://schemas.openxmlformats.org/officeDocument/2006/relationships/image" Target="../media/image8.png"/><Relationship Id="rId16" Type="http://schemas.openxmlformats.org/officeDocument/2006/relationships/image" Target="../media/image44.png"/><Relationship Id="rId20" Type="http://schemas.openxmlformats.org/officeDocument/2006/relationships/image" Target="../media/image48.png"/><Relationship Id="rId1" Type="http://schemas.openxmlformats.org/officeDocument/2006/relationships/image" Target="../media/image56.png"/><Relationship Id="rId6" Type="http://schemas.openxmlformats.org/officeDocument/2006/relationships/image" Target="../media/image57.png"/><Relationship Id="rId11" Type="http://schemas.openxmlformats.org/officeDocument/2006/relationships/image" Target="../media/image37.png"/><Relationship Id="rId24" Type="http://schemas.openxmlformats.org/officeDocument/2006/relationships/image" Target="../media/image55.png"/><Relationship Id="rId5" Type="http://schemas.openxmlformats.org/officeDocument/2006/relationships/image" Target="../media/image31.png"/><Relationship Id="rId15" Type="http://schemas.openxmlformats.org/officeDocument/2006/relationships/image" Target="../media/image43.png"/><Relationship Id="rId23" Type="http://schemas.openxmlformats.org/officeDocument/2006/relationships/image" Target="../media/image52.png"/><Relationship Id="rId10" Type="http://schemas.openxmlformats.org/officeDocument/2006/relationships/image" Target="../media/image58.png"/><Relationship Id="rId19" Type="http://schemas.openxmlformats.org/officeDocument/2006/relationships/image" Target="../media/image47.png"/><Relationship Id="rId4" Type="http://schemas.openxmlformats.org/officeDocument/2006/relationships/image" Target="../media/image30.png"/><Relationship Id="rId9" Type="http://schemas.openxmlformats.org/officeDocument/2006/relationships/image" Target="../media/image18.png"/><Relationship Id="rId14" Type="http://schemas.openxmlformats.org/officeDocument/2006/relationships/image" Target="../media/image42.png"/><Relationship Id="rId22" Type="http://schemas.openxmlformats.org/officeDocument/2006/relationships/image" Target="../media/image5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2</xdr:row>
      <xdr:rowOff>53341</xdr:rowOff>
    </xdr:from>
    <xdr:to>
      <xdr:col>1</xdr:col>
      <xdr:colOff>883921</xdr:colOff>
      <xdr:row>2</xdr:row>
      <xdr:rowOff>617221</xdr:rowOff>
    </xdr:to>
    <xdr:pic>
      <xdr:nvPicPr>
        <xdr:cNvPr id="40" name="Resim 39">
          <a:extLst>
            <a:ext uri="{FF2B5EF4-FFF2-40B4-BE49-F238E27FC236}">
              <a16:creationId xmlns:a16="http://schemas.microsoft.com/office/drawing/2014/main" xmlns="" id="{762F9FFE-3A22-4BCC-A851-883A1EFDC2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318261"/>
          <a:ext cx="883920" cy="5638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</xdr:row>
      <xdr:rowOff>27940</xdr:rowOff>
    </xdr:from>
    <xdr:to>
      <xdr:col>1</xdr:col>
      <xdr:colOff>850445</xdr:colOff>
      <xdr:row>3</xdr:row>
      <xdr:rowOff>574270</xdr:rowOff>
    </xdr:to>
    <xdr:pic>
      <xdr:nvPicPr>
        <xdr:cNvPr id="41" name="Resim 40">
          <a:extLst>
            <a:ext uri="{FF2B5EF4-FFF2-40B4-BE49-F238E27FC236}">
              <a16:creationId xmlns:a16="http://schemas.microsoft.com/office/drawing/2014/main" xmlns="" id="{454729BE-B6E6-4DFF-9E0D-E0967BA267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25320"/>
          <a:ext cx="850445" cy="54633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4</xdr:row>
      <xdr:rowOff>38099</xdr:rowOff>
    </xdr:from>
    <xdr:to>
      <xdr:col>1</xdr:col>
      <xdr:colOff>891541</xdr:colOff>
      <xdr:row>4</xdr:row>
      <xdr:rowOff>601980</xdr:rowOff>
    </xdr:to>
    <xdr:pic>
      <xdr:nvPicPr>
        <xdr:cNvPr id="42" name="Resim 41">
          <a:extLst>
            <a:ext uri="{FF2B5EF4-FFF2-40B4-BE49-F238E27FC236}">
              <a16:creationId xmlns:a16="http://schemas.microsoft.com/office/drawing/2014/main" xmlns="" id="{4D1B6084-0982-4EE7-962B-565FD5ADFB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2567939"/>
          <a:ext cx="891540" cy="563881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5</xdr:row>
      <xdr:rowOff>35894</xdr:rowOff>
    </xdr:from>
    <xdr:to>
      <xdr:col>1</xdr:col>
      <xdr:colOff>902971</xdr:colOff>
      <xdr:row>5</xdr:row>
      <xdr:rowOff>571500</xdr:rowOff>
    </xdr:to>
    <xdr:pic>
      <xdr:nvPicPr>
        <xdr:cNvPr id="43" name="Resim 42" descr="C:\Users\USER28\AppData\Local\Microsoft\Windows\INetCache\Content.Outlook\FW8ATKI1\F0024 varyant.jpg">
          <a:extLst>
            <a:ext uri="{FF2B5EF4-FFF2-40B4-BE49-F238E27FC236}">
              <a16:creationId xmlns:a16="http://schemas.microsoft.com/office/drawing/2014/main" xmlns="" id="{43648519-EED1-42F9-B384-918BB44C23B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257" r="9161"/>
        <a:stretch/>
      </xdr:blipFill>
      <xdr:spPr bwMode="auto">
        <a:xfrm>
          <a:off x="1" y="3198194"/>
          <a:ext cx="922020" cy="5356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64200</xdr:rowOff>
    </xdr:from>
    <xdr:to>
      <xdr:col>1</xdr:col>
      <xdr:colOff>891371</xdr:colOff>
      <xdr:row>6</xdr:row>
      <xdr:rowOff>579119</xdr:rowOff>
    </xdr:to>
    <xdr:pic>
      <xdr:nvPicPr>
        <xdr:cNvPr id="44" name="Resim 43">
          <a:extLst>
            <a:ext uri="{FF2B5EF4-FFF2-40B4-BE49-F238E27FC236}">
              <a16:creationId xmlns:a16="http://schemas.microsoft.com/office/drawing/2014/main" xmlns="" id="{64B7FCE6-0A9B-48C7-8C50-85213AF71A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58960"/>
          <a:ext cx="891371" cy="514919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7</xdr:row>
      <xdr:rowOff>22861</xdr:rowOff>
    </xdr:from>
    <xdr:to>
      <xdr:col>1</xdr:col>
      <xdr:colOff>883921</xdr:colOff>
      <xdr:row>7</xdr:row>
      <xdr:rowOff>601981</xdr:rowOff>
    </xdr:to>
    <xdr:pic>
      <xdr:nvPicPr>
        <xdr:cNvPr id="45" name="Resim 44">
          <a:extLst>
            <a:ext uri="{FF2B5EF4-FFF2-40B4-BE49-F238E27FC236}">
              <a16:creationId xmlns:a16="http://schemas.microsoft.com/office/drawing/2014/main" xmlns="" id="{72D60933-E195-4A12-8CB0-F8667A166D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450081"/>
          <a:ext cx="883920" cy="5791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</xdr:row>
      <xdr:rowOff>40179</xdr:rowOff>
    </xdr:from>
    <xdr:to>
      <xdr:col>2</xdr:col>
      <xdr:colOff>0</xdr:colOff>
      <xdr:row>8</xdr:row>
      <xdr:rowOff>586741</xdr:rowOff>
    </xdr:to>
    <xdr:pic>
      <xdr:nvPicPr>
        <xdr:cNvPr id="46" name="Resim 45">
          <a:extLst>
            <a:ext uri="{FF2B5EF4-FFF2-40B4-BE49-F238E27FC236}">
              <a16:creationId xmlns:a16="http://schemas.microsoft.com/office/drawing/2014/main" xmlns="" id="{45A5C1ED-2AE0-45F0-B0FE-BB7B0BF3E2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099859"/>
          <a:ext cx="914400" cy="546562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9</xdr:row>
      <xdr:rowOff>45721</xdr:rowOff>
    </xdr:from>
    <xdr:to>
      <xdr:col>1</xdr:col>
      <xdr:colOff>876301</xdr:colOff>
      <xdr:row>9</xdr:row>
      <xdr:rowOff>601981</xdr:rowOff>
    </xdr:to>
    <xdr:pic>
      <xdr:nvPicPr>
        <xdr:cNvPr id="47" name="Resim 46">
          <a:extLst>
            <a:ext uri="{FF2B5EF4-FFF2-40B4-BE49-F238E27FC236}">
              <a16:creationId xmlns:a16="http://schemas.microsoft.com/office/drawing/2014/main" xmlns="" id="{63FEB031-471F-4FD6-B80B-7FB7CDF0E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" y="5737861"/>
          <a:ext cx="876300" cy="5562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</xdr:row>
      <xdr:rowOff>52879</xdr:rowOff>
    </xdr:from>
    <xdr:to>
      <xdr:col>1</xdr:col>
      <xdr:colOff>853271</xdr:colOff>
      <xdr:row>11</xdr:row>
      <xdr:rowOff>594360</xdr:rowOff>
    </xdr:to>
    <xdr:pic>
      <xdr:nvPicPr>
        <xdr:cNvPr id="48" name="Resim 47">
          <a:extLst>
            <a:ext uri="{FF2B5EF4-FFF2-40B4-BE49-F238E27FC236}">
              <a16:creationId xmlns:a16="http://schemas.microsoft.com/office/drawing/2014/main" xmlns="" id="{6A51E16F-5419-48ED-BACE-8179CF8F9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7009939"/>
          <a:ext cx="853271" cy="541481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10</xdr:row>
      <xdr:rowOff>30481</xdr:rowOff>
    </xdr:from>
    <xdr:to>
      <xdr:col>1</xdr:col>
      <xdr:colOff>891541</xdr:colOff>
      <xdr:row>10</xdr:row>
      <xdr:rowOff>579121</xdr:rowOff>
    </xdr:to>
    <xdr:pic>
      <xdr:nvPicPr>
        <xdr:cNvPr id="49" name="Resim 48">
          <a:extLst>
            <a:ext uri="{FF2B5EF4-FFF2-40B4-BE49-F238E27FC236}">
              <a16:creationId xmlns:a16="http://schemas.microsoft.com/office/drawing/2014/main" xmlns="" id="{39C3D8FA-02B0-41F4-A798-2E4EB45E9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" y="6355081"/>
          <a:ext cx="891540" cy="54864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</xdr:row>
      <xdr:rowOff>15241</xdr:rowOff>
    </xdr:from>
    <xdr:to>
      <xdr:col>2</xdr:col>
      <xdr:colOff>0</xdr:colOff>
      <xdr:row>12</xdr:row>
      <xdr:rowOff>601981</xdr:rowOff>
    </xdr:to>
    <xdr:pic>
      <xdr:nvPicPr>
        <xdr:cNvPr id="50" name="Resim 49">
          <a:extLst>
            <a:ext uri="{FF2B5EF4-FFF2-40B4-BE49-F238E27FC236}">
              <a16:creationId xmlns:a16="http://schemas.microsoft.com/office/drawing/2014/main" xmlns="" id="{552A166D-57AF-41F8-A186-F793E6FF1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04761"/>
          <a:ext cx="914400" cy="58674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</xdr:row>
      <xdr:rowOff>49413</xdr:rowOff>
    </xdr:from>
    <xdr:to>
      <xdr:col>2</xdr:col>
      <xdr:colOff>136</xdr:colOff>
      <xdr:row>13</xdr:row>
      <xdr:rowOff>548640</xdr:rowOff>
    </xdr:to>
    <xdr:pic>
      <xdr:nvPicPr>
        <xdr:cNvPr id="51" name="Resim 50">
          <a:extLst>
            <a:ext uri="{FF2B5EF4-FFF2-40B4-BE49-F238E27FC236}">
              <a16:creationId xmlns:a16="http://schemas.microsoft.com/office/drawing/2014/main" xmlns="" id="{13CB384A-66F6-4B3F-BDB1-372DCA3C3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8271393"/>
          <a:ext cx="913135" cy="49922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</xdr:row>
      <xdr:rowOff>30710</xdr:rowOff>
    </xdr:from>
    <xdr:to>
      <xdr:col>1</xdr:col>
      <xdr:colOff>899031</xdr:colOff>
      <xdr:row>14</xdr:row>
      <xdr:rowOff>601980</xdr:rowOff>
    </xdr:to>
    <xdr:pic>
      <xdr:nvPicPr>
        <xdr:cNvPr id="52" name="Resim 51">
          <a:extLst>
            <a:ext uri="{FF2B5EF4-FFF2-40B4-BE49-F238E27FC236}">
              <a16:creationId xmlns:a16="http://schemas.microsoft.com/office/drawing/2014/main" xmlns="" id="{9578870A-1A08-4763-8433-29CD7BDE3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885150"/>
          <a:ext cx="899031" cy="571270"/>
        </a:xfrm>
        <a:prstGeom prst="rect">
          <a:avLst/>
        </a:prstGeom>
      </xdr:spPr>
    </xdr:pic>
    <xdr:clientData/>
  </xdr:twoCellAnchor>
  <xdr:twoCellAnchor editAs="oneCell">
    <xdr:from>
      <xdr:col>1</xdr:col>
      <xdr:colOff>110837</xdr:colOff>
      <xdr:row>15</xdr:row>
      <xdr:rowOff>38100</xdr:rowOff>
    </xdr:from>
    <xdr:to>
      <xdr:col>1</xdr:col>
      <xdr:colOff>883920</xdr:colOff>
      <xdr:row>15</xdr:row>
      <xdr:rowOff>601980</xdr:rowOff>
    </xdr:to>
    <xdr:pic>
      <xdr:nvPicPr>
        <xdr:cNvPr id="53" name="Resim 52">
          <a:extLst>
            <a:ext uri="{FF2B5EF4-FFF2-40B4-BE49-F238E27FC236}">
              <a16:creationId xmlns:a16="http://schemas.microsoft.com/office/drawing/2014/main" xmlns="" id="{816C3E99-D705-4E95-B9C1-5B9ACD4BE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837" y="9525000"/>
          <a:ext cx="773083" cy="5638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</xdr:row>
      <xdr:rowOff>41564</xdr:rowOff>
    </xdr:from>
    <xdr:to>
      <xdr:col>2</xdr:col>
      <xdr:colOff>1148</xdr:colOff>
      <xdr:row>16</xdr:row>
      <xdr:rowOff>563879</xdr:rowOff>
    </xdr:to>
    <xdr:pic>
      <xdr:nvPicPr>
        <xdr:cNvPr id="54" name="Resim 53">
          <a:extLst>
            <a:ext uri="{FF2B5EF4-FFF2-40B4-BE49-F238E27FC236}">
              <a16:creationId xmlns:a16="http://schemas.microsoft.com/office/drawing/2014/main" xmlns="" id="{CFEBF569-381A-4052-A38D-5819F13F0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10160924"/>
          <a:ext cx="923672" cy="52231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</xdr:row>
      <xdr:rowOff>48028</xdr:rowOff>
    </xdr:from>
    <xdr:to>
      <xdr:col>1</xdr:col>
      <xdr:colOff>891540</xdr:colOff>
      <xdr:row>17</xdr:row>
      <xdr:rowOff>601980</xdr:rowOff>
    </xdr:to>
    <xdr:pic>
      <xdr:nvPicPr>
        <xdr:cNvPr id="55" name="Resim 54">
          <a:extLst>
            <a:ext uri="{FF2B5EF4-FFF2-40B4-BE49-F238E27FC236}">
              <a16:creationId xmlns:a16="http://schemas.microsoft.com/office/drawing/2014/main" xmlns="" id="{5A5EBB8E-7EEB-4C0C-AB2F-17148FB371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10799848"/>
          <a:ext cx="891540" cy="55395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</xdr:row>
      <xdr:rowOff>38101</xdr:rowOff>
    </xdr:from>
    <xdr:to>
      <xdr:col>1</xdr:col>
      <xdr:colOff>883920</xdr:colOff>
      <xdr:row>18</xdr:row>
      <xdr:rowOff>563881</xdr:rowOff>
    </xdr:to>
    <xdr:pic>
      <xdr:nvPicPr>
        <xdr:cNvPr id="56" name="Resim 55">
          <a:extLst>
            <a:ext uri="{FF2B5EF4-FFF2-40B4-BE49-F238E27FC236}">
              <a16:creationId xmlns:a16="http://schemas.microsoft.com/office/drawing/2014/main" xmlns="" id="{4ECDFB03-CC90-4EFC-8506-E35CE95AE7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11422381"/>
          <a:ext cx="883920" cy="52578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19</xdr:row>
      <xdr:rowOff>49415</xdr:rowOff>
    </xdr:from>
    <xdr:to>
      <xdr:col>1</xdr:col>
      <xdr:colOff>876299</xdr:colOff>
      <xdr:row>19</xdr:row>
      <xdr:rowOff>575195</xdr:rowOff>
    </xdr:to>
    <xdr:pic>
      <xdr:nvPicPr>
        <xdr:cNvPr id="57" name="Resim 56">
          <a:extLst>
            <a:ext uri="{FF2B5EF4-FFF2-40B4-BE49-F238E27FC236}">
              <a16:creationId xmlns:a16="http://schemas.microsoft.com/office/drawing/2014/main" xmlns="" id="{8C85AD73-B2AE-43DC-87BE-0C1401FCB7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2860" y="12066155"/>
          <a:ext cx="853439" cy="5257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</xdr:row>
      <xdr:rowOff>41333</xdr:rowOff>
    </xdr:from>
    <xdr:to>
      <xdr:col>1</xdr:col>
      <xdr:colOff>868680</xdr:colOff>
      <xdr:row>20</xdr:row>
      <xdr:rowOff>617559</xdr:rowOff>
    </xdr:to>
    <xdr:pic>
      <xdr:nvPicPr>
        <xdr:cNvPr id="58" name="Resim 57">
          <a:extLst>
            <a:ext uri="{FF2B5EF4-FFF2-40B4-BE49-F238E27FC236}">
              <a16:creationId xmlns:a16="http://schemas.microsoft.com/office/drawing/2014/main" xmlns="" id="{A63CC0E8-7CBF-46F8-9D47-B247011A6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12690533"/>
          <a:ext cx="868680" cy="57622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</xdr:row>
      <xdr:rowOff>53341</xdr:rowOff>
    </xdr:from>
    <xdr:to>
      <xdr:col>1</xdr:col>
      <xdr:colOff>868680</xdr:colOff>
      <xdr:row>21</xdr:row>
      <xdr:rowOff>624840</xdr:rowOff>
    </xdr:to>
    <xdr:pic>
      <xdr:nvPicPr>
        <xdr:cNvPr id="59" name="Resim 58">
          <a:extLst>
            <a:ext uri="{FF2B5EF4-FFF2-40B4-BE49-F238E27FC236}">
              <a16:creationId xmlns:a16="http://schemas.microsoft.com/office/drawing/2014/main" xmlns="" id="{080947D0-F588-4027-A0A2-CFE320E8F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13335001"/>
          <a:ext cx="868680" cy="57149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</xdr:row>
      <xdr:rowOff>45261</xdr:rowOff>
    </xdr:from>
    <xdr:to>
      <xdr:col>1</xdr:col>
      <xdr:colOff>876300</xdr:colOff>
      <xdr:row>22</xdr:row>
      <xdr:rowOff>577135</xdr:rowOff>
    </xdr:to>
    <xdr:pic>
      <xdr:nvPicPr>
        <xdr:cNvPr id="60" name="Resim 59">
          <a:extLst>
            <a:ext uri="{FF2B5EF4-FFF2-40B4-BE49-F238E27FC236}">
              <a16:creationId xmlns:a16="http://schemas.microsoft.com/office/drawing/2014/main" xmlns="" id="{88D5CEE0-6D0B-46DF-9078-715FE3CFD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13959381"/>
          <a:ext cx="876300" cy="53187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</xdr:row>
      <xdr:rowOff>39948</xdr:rowOff>
    </xdr:from>
    <xdr:to>
      <xdr:col>1</xdr:col>
      <xdr:colOff>876300</xdr:colOff>
      <xdr:row>23</xdr:row>
      <xdr:rowOff>594360</xdr:rowOff>
    </xdr:to>
    <xdr:pic>
      <xdr:nvPicPr>
        <xdr:cNvPr id="61" name="Resim 60">
          <a:extLst>
            <a:ext uri="{FF2B5EF4-FFF2-40B4-BE49-F238E27FC236}">
              <a16:creationId xmlns:a16="http://schemas.microsoft.com/office/drawing/2014/main" xmlns="" id="{2CE4743E-F8F1-410E-9744-97B5099BBD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586528"/>
          <a:ext cx="876300" cy="554412"/>
        </a:xfrm>
        <a:prstGeom prst="rect">
          <a:avLst/>
        </a:prstGeom>
      </xdr:spPr>
    </xdr:pic>
    <xdr:clientData/>
  </xdr:twoCellAnchor>
  <xdr:twoCellAnchor>
    <xdr:from>
      <xdr:col>1</xdr:col>
      <xdr:colOff>1</xdr:colOff>
      <xdr:row>24</xdr:row>
      <xdr:rowOff>22861</xdr:rowOff>
    </xdr:from>
    <xdr:to>
      <xdr:col>1</xdr:col>
      <xdr:colOff>906781</xdr:colOff>
      <xdr:row>24</xdr:row>
      <xdr:rowOff>579121</xdr:rowOff>
    </xdr:to>
    <xdr:pic>
      <xdr:nvPicPr>
        <xdr:cNvPr id="62" name="Picture 1" descr="Picture">
          <a:extLst>
            <a:ext uri="{FF2B5EF4-FFF2-40B4-BE49-F238E27FC236}">
              <a16:creationId xmlns:a16="http://schemas.microsoft.com/office/drawing/2014/main" xmlns="" id="{2A8E4C64-3773-443D-860E-025B740BF2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" y="15201901"/>
          <a:ext cx="906780" cy="55626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25</xdr:row>
      <xdr:rowOff>23090</xdr:rowOff>
    </xdr:from>
    <xdr:to>
      <xdr:col>1</xdr:col>
      <xdr:colOff>881900</xdr:colOff>
      <xdr:row>25</xdr:row>
      <xdr:rowOff>541019</xdr:rowOff>
    </xdr:to>
    <xdr:pic>
      <xdr:nvPicPr>
        <xdr:cNvPr id="63" name="Immagine 2" descr="Immagine che contiene Maglia sportiva, manica, T-shirt, bianco&#10;&#10;Descrizione generata automaticamente">
          <a:extLst>
            <a:ext uri="{FF2B5EF4-FFF2-40B4-BE49-F238E27FC236}">
              <a16:creationId xmlns:a16="http://schemas.microsoft.com/office/drawing/2014/main" xmlns="" id="{DC7404B0-5FE2-408F-9305-11635ABB6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15834590"/>
          <a:ext cx="881900" cy="51792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26</xdr:row>
      <xdr:rowOff>36482</xdr:rowOff>
    </xdr:from>
    <xdr:to>
      <xdr:col>1</xdr:col>
      <xdr:colOff>896805</xdr:colOff>
      <xdr:row>26</xdr:row>
      <xdr:rowOff>571500</xdr:rowOff>
    </xdr:to>
    <xdr:pic>
      <xdr:nvPicPr>
        <xdr:cNvPr id="64" name="Resim 63">
          <a:extLst>
            <a:ext uri="{FF2B5EF4-FFF2-40B4-BE49-F238E27FC236}">
              <a16:creationId xmlns:a16="http://schemas.microsoft.com/office/drawing/2014/main" xmlns="" id="{E09D96CB-69DF-4B30-A1B2-211FECE9C5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480442"/>
          <a:ext cx="896805" cy="535018"/>
        </a:xfrm>
        <a:prstGeom prst="rect">
          <a:avLst/>
        </a:prstGeom>
      </xdr:spPr>
    </xdr:pic>
    <xdr:clientData/>
  </xdr:twoCellAnchor>
  <xdr:twoCellAnchor editAs="oneCell">
    <xdr:from>
      <xdr:col>1</xdr:col>
      <xdr:colOff>69273</xdr:colOff>
      <xdr:row>27</xdr:row>
      <xdr:rowOff>38100</xdr:rowOff>
    </xdr:from>
    <xdr:to>
      <xdr:col>1</xdr:col>
      <xdr:colOff>487680</xdr:colOff>
      <xdr:row>27</xdr:row>
      <xdr:rowOff>579120</xdr:rowOff>
    </xdr:to>
    <xdr:pic>
      <xdr:nvPicPr>
        <xdr:cNvPr id="65" name="Resim 64">
          <a:extLst>
            <a:ext uri="{FF2B5EF4-FFF2-40B4-BE49-F238E27FC236}">
              <a16:creationId xmlns:a16="http://schemas.microsoft.com/office/drawing/2014/main" xmlns="" id="{CE334E46-A9F4-496B-9187-E4B5BBB4B2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69273" y="17114520"/>
          <a:ext cx="418407" cy="541020"/>
        </a:xfrm>
        <a:prstGeom prst="rect">
          <a:avLst/>
        </a:prstGeom>
      </xdr:spPr>
    </xdr:pic>
    <xdr:clientData/>
  </xdr:twoCellAnchor>
  <xdr:twoCellAnchor editAs="oneCell">
    <xdr:from>
      <xdr:col>1</xdr:col>
      <xdr:colOff>501998</xdr:colOff>
      <xdr:row>27</xdr:row>
      <xdr:rowOff>40699</xdr:rowOff>
    </xdr:from>
    <xdr:to>
      <xdr:col>2</xdr:col>
      <xdr:colOff>1905</xdr:colOff>
      <xdr:row>27</xdr:row>
      <xdr:rowOff>591122</xdr:rowOff>
    </xdr:to>
    <xdr:pic>
      <xdr:nvPicPr>
        <xdr:cNvPr id="66" name="Resim 65">
          <a:extLst>
            <a:ext uri="{FF2B5EF4-FFF2-40B4-BE49-F238E27FC236}">
              <a16:creationId xmlns:a16="http://schemas.microsoft.com/office/drawing/2014/main" xmlns="" id="{A56C5CC1-2D9E-4EB0-AD30-4DFCFDC32E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501998" y="17117119"/>
          <a:ext cx="404782" cy="550423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28</xdr:row>
      <xdr:rowOff>39544</xdr:rowOff>
    </xdr:from>
    <xdr:to>
      <xdr:col>1</xdr:col>
      <xdr:colOff>876301</xdr:colOff>
      <xdr:row>28</xdr:row>
      <xdr:rowOff>571500</xdr:rowOff>
    </xdr:to>
    <xdr:pic>
      <xdr:nvPicPr>
        <xdr:cNvPr id="67" name="Resim 66">
          <a:extLst>
            <a:ext uri="{FF2B5EF4-FFF2-40B4-BE49-F238E27FC236}">
              <a16:creationId xmlns:a16="http://schemas.microsoft.com/office/drawing/2014/main" xmlns="" id="{65625151-DE64-4518-95F0-389DB8DB66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" y="17748424"/>
          <a:ext cx="876300" cy="531956"/>
        </a:xfrm>
        <a:prstGeom prst="rect">
          <a:avLst/>
        </a:prstGeom>
      </xdr:spPr>
    </xdr:pic>
    <xdr:clientData/>
  </xdr:twoCellAnchor>
  <xdr:twoCellAnchor>
    <xdr:from>
      <xdr:col>1</xdr:col>
      <xdr:colOff>1</xdr:colOff>
      <xdr:row>29</xdr:row>
      <xdr:rowOff>46008</xdr:rowOff>
    </xdr:from>
    <xdr:to>
      <xdr:col>1</xdr:col>
      <xdr:colOff>883921</xdr:colOff>
      <xdr:row>29</xdr:row>
      <xdr:rowOff>594359</xdr:rowOff>
    </xdr:to>
    <xdr:pic>
      <xdr:nvPicPr>
        <xdr:cNvPr id="68" name="Immagine 1">
          <a:extLst>
            <a:ext uri="{FF2B5EF4-FFF2-40B4-BE49-F238E27FC236}">
              <a16:creationId xmlns:a16="http://schemas.microsoft.com/office/drawing/2014/main" xmlns="" id="{0EAF1D4A-92B7-4309-987F-7D517183A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" y="18387348"/>
          <a:ext cx="883920" cy="54835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30</xdr:row>
      <xdr:rowOff>18183</xdr:rowOff>
    </xdr:from>
    <xdr:to>
      <xdr:col>1</xdr:col>
      <xdr:colOff>419100</xdr:colOff>
      <xdr:row>30</xdr:row>
      <xdr:rowOff>574476</xdr:rowOff>
    </xdr:to>
    <xdr:pic>
      <xdr:nvPicPr>
        <xdr:cNvPr id="69" name="Resim 68">
          <a:extLst>
            <a:ext uri="{FF2B5EF4-FFF2-40B4-BE49-F238E27FC236}">
              <a16:creationId xmlns:a16="http://schemas.microsoft.com/office/drawing/2014/main" xmlns="" id="{5BE20501-B153-42B4-937A-DF69ABC2F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18991983"/>
          <a:ext cx="419100" cy="556293"/>
        </a:xfrm>
        <a:prstGeom prst="rect">
          <a:avLst/>
        </a:prstGeom>
      </xdr:spPr>
    </xdr:pic>
    <xdr:clientData/>
  </xdr:twoCellAnchor>
  <xdr:twoCellAnchor editAs="oneCell">
    <xdr:from>
      <xdr:col>1</xdr:col>
      <xdr:colOff>424411</xdr:colOff>
      <xdr:row>30</xdr:row>
      <xdr:rowOff>30480</xdr:rowOff>
    </xdr:from>
    <xdr:to>
      <xdr:col>1</xdr:col>
      <xdr:colOff>876300</xdr:colOff>
      <xdr:row>30</xdr:row>
      <xdr:rowOff>586740</xdr:rowOff>
    </xdr:to>
    <xdr:pic>
      <xdr:nvPicPr>
        <xdr:cNvPr id="70" name="Resim 69">
          <a:extLst>
            <a:ext uri="{FF2B5EF4-FFF2-40B4-BE49-F238E27FC236}">
              <a16:creationId xmlns:a16="http://schemas.microsoft.com/office/drawing/2014/main" xmlns="" id="{161F40FC-3A80-499C-BD06-39BDCE2E3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424411" y="19004280"/>
          <a:ext cx="451889" cy="55626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31</xdr:row>
      <xdr:rowOff>21013</xdr:rowOff>
    </xdr:from>
    <xdr:to>
      <xdr:col>1</xdr:col>
      <xdr:colOff>408662</xdr:colOff>
      <xdr:row>31</xdr:row>
      <xdr:rowOff>572231</xdr:rowOff>
    </xdr:to>
    <xdr:pic>
      <xdr:nvPicPr>
        <xdr:cNvPr id="71" name="Resim 70">
          <a:extLst>
            <a:ext uri="{FF2B5EF4-FFF2-40B4-BE49-F238E27FC236}">
              <a16:creationId xmlns:a16="http://schemas.microsoft.com/office/drawing/2014/main" xmlns="" id="{1CEEC15A-0F4B-4C45-8696-FB4DE2A79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7620" y="19627273"/>
          <a:ext cx="401042" cy="551218"/>
        </a:xfrm>
        <a:prstGeom prst="rect">
          <a:avLst/>
        </a:prstGeom>
      </xdr:spPr>
    </xdr:pic>
    <xdr:clientData/>
  </xdr:twoCellAnchor>
  <xdr:twoCellAnchor editAs="oneCell">
    <xdr:from>
      <xdr:col>1</xdr:col>
      <xdr:colOff>470825</xdr:colOff>
      <xdr:row>31</xdr:row>
      <xdr:rowOff>31318</xdr:rowOff>
    </xdr:from>
    <xdr:to>
      <xdr:col>1</xdr:col>
      <xdr:colOff>873112</xdr:colOff>
      <xdr:row>31</xdr:row>
      <xdr:rowOff>586740</xdr:rowOff>
    </xdr:to>
    <xdr:pic>
      <xdr:nvPicPr>
        <xdr:cNvPr id="72" name="Resim 71">
          <a:extLst>
            <a:ext uri="{FF2B5EF4-FFF2-40B4-BE49-F238E27FC236}">
              <a16:creationId xmlns:a16="http://schemas.microsoft.com/office/drawing/2014/main" xmlns="" id="{0CF090CA-B1B6-48E2-8DA3-80ED060D6E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470825" y="19637578"/>
          <a:ext cx="402287" cy="555422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32</xdr:row>
      <xdr:rowOff>30480</xdr:rowOff>
    </xdr:from>
    <xdr:to>
      <xdr:col>1</xdr:col>
      <xdr:colOff>899161</xdr:colOff>
      <xdr:row>32</xdr:row>
      <xdr:rowOff>594360</xdr:rowOff>
    </xdr:to>
    <xdr:pic>
      <xdr:nvPicPr>
        <xdr:cNvPr id="73" name="Resim 72">
          <a:extLst>
            <a:ext uri="{FF2B5EF4-FFF2-40B4-BE49-F238E27FC236}">
              <a16:creationId xmlns:a16="http://schemas.microsoft.com/office/drawing/2014/main" xmlns="" id="{E6DC558D-60FE-4A91-8E72-EA0BEBFF48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" y="20269200"/>
          <a:ext cx="899160" cy="5638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33</xdr:row>
      <xdr:rowOff>36945</xdr:rowOff>
    </xdr:from>
    <xdr:to>
      <xdr:col>1</xdr:col>
      <xdr:colOff>878310</xdr:colOff>
      <xdr:row>33</xdr:row>
      <xdr:rowOff>586740</xdr:rowOff>
    </xdr:to>
    <xdr:pic>
      <xdr:nvPicPr>
        <xdr:cNvPr id="74" name="Resim 73">
          <a:extLst>
            <a:ext uri="{FF2B5EF4-FFF2-40B4-BE49-F238E27FC236}">
              <a16:creationId xmlns:a16="http://schemas.microsoft.com/office/drawing/2014/main" xmlns="" id="{2D7A5640-8E1B-4027-AAE0-FF13E7B729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20908125"/>
          <a:ext cx="878310" cy="54979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34</xdr:row>
      <xdr:rowOff>45721</xdr:rowOff>
    </xdr:from>
    <xdr:to>
      <xdr:col>2</xdr:col>
      <xdr:colOff>1905</xdr:colOff>
      <xdr:row>34</xdr:row>
      <xdr:rowOff>586741</xdr:rowOff>
    </xdr:to>
    <xdr:pic>
      <xdr:nvPicPr>
        <xdr:cNvPr id="75" name="Resim 74">
          <a:extLst>
            <a:ext uri="{FF2B5EF4-FFF2-40B4-BE49-F238E27FC236}">
              <a16:creationId xmlns:a16="http://schemas.microsoft.com/office/drawing/2014/main" xmlns="" id="{EE024E07-EF8D-4794-899D-545480F52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21549361"/>
          <a:ext cx="906780" cy="54102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35</xdr:row>
      <xdr:rowOff>38100</xdr:rowOff>
    </xdr:from>
    <xdr:to>
      <xdr:col>1</xdr:col>
      <xdr:colOff>838200</xdr:colOff>
      <xdr:row>35</xdr:row>
      <xdr:rowOff>914400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989BE7BE-CEEE-4A72-BCE4-3811901CD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" y="487680"/>
          <a:ext cx="830580" cy="541020"/>
        </a:xfrm>
        <a:prstGeom prst="rect">
          <a:avLst/>
        </a:prstGeom>
      </xdr:spPr>
    </xdr:pic>
    <xdr:clientData/>
  </xdr:twoCellAnchor>
  <xdr:twoCellAnchor editAs="oneCell">
    <xdr:from>
      <xdr:col>1</xdr:col>
      <xdr:colOff>27940</xdr:colOff>
      <xdr:row>36</xdr:row>
      <xdr:rowOff>33021</xdr:rowOff>
    </xdr:from>
    <xdr:to>
      <xdr:col>1</xdr:col>
      <xdr:colOff>846215</xdr:colOff>
      <xdr:row>36</xdr:row>
      <xdr:rowOff>783761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8E93EF3E-DEB2-4C48-A5F4-0ABC1B7DB2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40" y="1115061"/>
          <a:ext cx="818275" cy="583100"/>
        </a:xfrm>
        <a:prstGeom prst="rect">
          <a:avLst/>
        </a:prstGeom>
      </xdr:spPr>
    </xdr:pic>
    <xdr:clientData/>
  </xdr:twoCellAnchor>
  <xdr:twoCellAnchor editAs="oneCell">
    <xdr:from>
      <xdr:col>1</xdr:col>
      <xdr:colOff>5080</xdr:colOff>
      <xdr:row>37</xdr:row>
      <xdr:rowOff>27941</xdr:rowOff>
    </xdr:from>
    <xdr:to>
      <xdr:col>1</xdr:col>
      <xdr:colOff>823355</xdr:colOff>
      <xdr:row>37</xdr:row>
      <xdr:rowOff>946321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xmlns="" id="{B29BF6C5-3365-46E2-8F5D-AAB320D7B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" y="1742441"/>
          <a:ext cx="818275" cy="5831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38</xdr:row>
      <xdr:rowOff>43181</xdr:rowOff>
    </xdr:from>
    <xdr:to>
      <xdr:col>1</xdr:col>
      <xdr:colOff>805970</xdr:colOff>
      <xdr:row>38</xdr:row>
      <xdr:rowOff>781897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xmlns="" id="{E2727992-8F44-46FE-84C2-9344880071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90141"/>
          <a:ext cx="805970" cy="571076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39</xdr:row>
      <xdr:rowOff>22860</xdr:rowOff>
    </xdr:from>
    <xdr:to>
      <xdr:col>1</xdr:col>
      <xdr:colOff>822960</xdr:colOff>
      <xdr:row>39</xdr:row>
      <xdr:rowOff>746760</xdr:rowOff>
    </xdr:to>
    <xdr:pic>
      <xdr:nvPicPr>
        <xdr:cNvPr id="6" name="Resim 5">
          <a:extLst>
            <a:ext uri="{FF2B5EF4-FFF2-40B4-BE49-F238E27FC236}">
              <a16:creationId xmlns:a16="http://schemas.microsoft.com/office/drawing/2014/main" xmlns="" id="{778204A7-6818-45D8-8A2D-6E393D244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3002280"/>
          <a:ext cx="810260" cy="55626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40</xdr:row>
      <xdr:rowOff>43180</xdr:rowOff>
    </xdr:from>
    <xdr:to>
      <xdr:col>1</xdr:col>
      <xdr:colOff>822960</xdr:colOff>
      <xdr:row>40</xdr:row>
      <xdr:rowOff>599440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xmlns="" id="{D2B8753F-783C-4FEF-9162-646A2E6F5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3655060"/>
          <a:ext cx="810260" cy="5562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41</xdr:row>
      <xdr:rowOff>45720</xdr:rowOff>
    </xdr:from>
    <xdr:to>
      <xdr:col>1</xdr:col>
      <xdr:colOff>849797</xdr:colOff>
      <xdr:row>41</xdr:row>
      <xdr:rowOff>625401</xdr:rowOff>
    </xdr:to>
    <xdr:pic>
      <xdr:nvPicPr>
        <xdr:cNvPr id="8" name="Resim 7">
          <a:extLst>
            <a:ext uri="{FF2B5EF4-FFF2-40B4-BE49-F238E27FC236}">
              <a16:creationId xmlns:a16="http://schemas.microsoft.com/office/drawing/2014/main" xmlns="" id="{85B00FBC-0D13-40DB-B812-85651DE2A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90060"/>
          <a:ext cx="849797" cy="57968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42</xdr:row>
      <xdr:rowOff>30480</xdr:rowOff>
    </xdr:from>
    <xdr:to>
      <xdr:col>1</xdr:col>
      <xdr:colOff>828815</xdr:colOff>
      <xdr:row>42</xdr:row>
      <xdr:rowOff>610161</xdr:rowOff>
    </xdr:to>
    <xdr:pic>
      <xdr:nvPicPr>
        <xdr:cNvPr id="9" name="Resim 8">
          <a:extLst>
            <a:ext uri="{FF2B5EF4-FFF2-40B4-BE49-F238E27FC236}">
              <a16:creationId xmlns:a16="http://schemas.microsoft.com/office/drawing/2014/main" xmlns="" id="{840DDE75-E2EA-4FF8-975F-0B98BC30E7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07280"/>
          <a:ext cx="828815" cy="57968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43</xdr:row>
      <xdr:rowOff>5081</xdr:rowOff>
    </xdr:from>
    <xdr:to>
      <xdr:col>1</xdr:col>
      <xdr:colOff>841186</xdr:colOff>
      <xdr:row>43</xdr:row>
      <xdr:rowOff>769969</xdr:rowOff>
    </xdr:to>
    <xdr:pic>
      <xdr:nvPicPr>
        <xdr:cNvPr id="10" name="Resim 9">
          <a:extLst>
            <a:ext uri="{FF2B5EF4-FFF2-40B4-BE49-F238E27FC236}">
              <a16:creationId xmlns:a16="http://schemas.microsoft.com/office/drawing/2014/main" xmlns="" id="{F39EDA17-1656-4DF3-A6E9-2E4E03533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0" y="5514341"/>
          <a:ext cx="841186" cy="59724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44</xdr:row>
      <xdr:rowOff>38100</xdr:rowOff>
    </xdr:from>
    <xdr:to>
      <xdr:col>1</xdr:col>
      <xdr:colOff>841186</xdr:colOff>
      <xdr:row>45</xdr:row>
      <xdr:rowOff>2888</xdr:rowOff>
    </xdr:to>
    <xdr:pic>
      <xdr:nvPicPr>
        <xdr:cNvPr id="11" name="Resim 10">
          <a:extLst>
            <a:ext uri="{FF2B5EF4-FFF2-40B4-BE49-F238E27FC236}">
              <a16:creationId xmlns:a16="http://schemas.microsoft.com/office/drawing/2014/main" xmlns="" id="{CA4736DC-B875-4072-92EC-D5E0AFAEFF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0" y="6179820"/>
          <a:ext cx="841186" cy="59724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45</xdr:row>
      <xdr:rowOff>53340</xdr:rowOff>
    </xdr:from>
    <xdr:to>
      <xdr:col>1</xdr:col>
      <xdr:colOff>800100</xdr:colOff>
      <xdr:row>45</xdr:row>
      <xdr:rowOff>746760</xdr:rowOff>
    </xdr:to>
    <xdr:pic>
      <xdr:nvPicPr>
        <xdr:cNvPr id="12" name="Resim 11">
          <a:extLst>
            <a:ext uri="{FF2B5EF4-FFF2-40B4-BE49-F238E27FC236}">
              <a16:creationId xmlns:a16="http://schemas.microsoft.com/office/drawing/2014/main" xmlns="" id="{0B667ACA-9954-446C-86F7-1D0EE2CCE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27520"/>
          <a:ext cx="800100" cy="525780"/>
        </a:xfrm>
        <a:prstGeom prst="rect">
          <a:avLst/>
        </a:prstGeom>
      </xdr:spPr>
    </xdr:pic>
    <xdr:clientData/>
  </xdr:twoCellAnchor>
  <xdr:twoCellAnchor editAs="oneCell">
    <xdr:from>
      <xdr:col>1</xdr:col>
      <xdr:colOff>5080</xdr:colOff>
      <xdr:row>46</xdr:row>
      <xdr:rowOff>45720</xdr:rowOff>
    </xdr:from>
    <xdr:to>
      <xdr:col>1</xdr:col>
      <xdr:colOff>768914</xdr:colOff>
      <xdr:row>46</xdr:row>
      <xdr:rowOff>546080</xdr:rowOff>
    </xdr:to>
    <xdr:pic>
      <xdr:nvPicPr>
        <xdr:cNvPr id="13" name="Resim 12">
          <a:extLst>
            <a:ext uri="{FF2B5EF4-FFF2-40B4-BE49-F238E27FC236}">
              <a16:creationId xmlns:a16="http://schemas.microsoft.com/office/drawing/2014/main" xmlns="" id="{E806EFD1-F595-4784-A2B4-DA3CCBBAD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" y="7452360"/>
          <a:ext cx="763834" cy="50036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47</xdr:row>
      <xdr:rowOff>48260</xdr:rowOff>
    </xdr:from>
    <xdr:to>
      <xdr:col>1</xdr:col>
      <xdr:colOff>786694</xdr:colOff>
      <xdr:row>47</xdr:row>
      <xdr:rowOff>559044</xdr:rowOff>
    </xdr:to>
    <xdr:pic>
      <xdr:nvPicPr>
        <xdr:cNvPr id="14" name="Resim 13">
          <a:extLst>
            <a:ext uri="{FF2B5EF4-FFF2-40B4-BE49-F238E27FC236}">
              <a16:creationId xmlns:a16="http://schemas.microsoft.com/office/drawing/2014/main" xmlns="" id="{156EE9AB-2FCA-4918-A730-F23A4BD1D9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8087360"/>
          <a:ext cx="763834" cy="510784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48</xdr:row>
      <xdr:rowOff>63500</xdr:rowOff>
    </xdr:from>
    <xdr:to>
      <xdr:col>1</xdr:col>
      <xdr:colOff>792480</xdr:colOff>
      <xdr:row>48</xdr:row>
      <xdr:rowOff>563860</xdr:rowOff>
    </xdr:to>
    <xdr:pic>
      <xdr:nvPicPr>
        <xdr:cNvPr id="15" name="Resim 14">
          <a:extLst>
            <a:ext uri="{FF2B5EF4-FFF2-40B4-BE49-F238E27FC236}">
              <a16:creationId xmlns:a16="http://schemas.microsoft.com/office/drawing/2014/main" xmlns="" id="{8CD440C1-638A-4FD6-A1FB-F21FEE4015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8735060"/>
          <a:ext cx="769620" cy="5003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49</xdr:row>
      <xdr:rowOff>68580</xdr:rowOff>
    </xdr:from>
    <xdr:to>
      <xdr:col>1</xdr:col>
      <xdr:colOff>784860</xdr:colOff>
      <xdr:row>49</xdr:row>
      <xdr:rowOff>609600</xdr:rowOff>
    </xdr:to>
    <xdr:pic>
      <xdr:nvPicPr>
        <xdr:cNvPr id="16" name="Resim 15">
          <a:extLst>
            <a:ext uri="{FF2B5EF4-FFF2-40B4-BE49-F238E27FC236}">
              <a16:creationId xmlns:a16="http://schemas.microsoft.com/office/drawing/2014/main" xmlns="" id="{90AD65B5-8054-4CF7-B0A9-C59890326C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372600"/>
          <a:ext cx="784860" cy="541020"/>
        </a:xfrm>
        <a:prstGeom prst="rect">
          <a:avLst/>
        </a:prstGeom>
      </xdr:spPr>
    </xdr:pic>
    <xdr:clientData/>
  </xdr:twoCellAnchor>
  <xdr:twoCellAnchor editAs="oneCell">
    <xdr:from>
      <xdr:col>1</xdr:col>
      <xdr:colOff>48260</xdr:colOff>
      <xdr:row>50</xdr:row>
      <xdr:rowOff>55316</xdr:rowOff>
    </xdr:from>
    <xdr:to>
      <xdr:col>1</xdr:col>
      <xdr:colOff>827036</xdr:colOff>
      <xdr:row>50</xdr:row>
      <xdr:rowOff>593190</xdr:rowOff>
    </xdr:to>
    <xdr:pic>
      <xdr:nvPicPr>
        <xdr:cNvPr id="17" name="Resim 16">
          <a:extLst>
            <a:ext uri="{FF2B5EF4-FFF2-40B4-BE49-F238E27FC236}">
              <a16:creationId xmlns:a16="http://schemas.microsoft.com/office/drawing/2014/main" xmlns="" id="{4326280C-FEA7-4B1B-A7D0-03A23DFC3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48260" y="9991796"/>
          <a:ext cx="778776" cy="53787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51</xdr:row>
      <xdr:rowOff>27376</xdr:rowOff>
    </xdr:from>
    <xdr:to>
      <xdr:col>1</xdr:col>
      <xdr:colOff>778776</xdr:colOff>
      <xdr:row>51</xdr:row>
      <xdr:rowOff>565250</xdr:rowOff>
    </xdr:to>
    <xdr:pic>
      <xdr:nvPicPr>
        <xdr:cNvPr id="18" name="Resim 17">
          <a:extLst>
            <a:ext uri="{FF2B5EF4-FFF2-40B4-BE49-F238E27FC236}">
              <a16:creationId xmlns:a16="http://schemas.microsoft.com/office/drawing/2014/main" xmlns="" id="{784B3B59-F526-4DEB-9588-1A228D01E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0" y="10596316"/>
          <a:ext cx="778776" cy="537874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52</xdr:row>
      <xdr:rowOff>24836</xdr:rowOff>
    </xdr:from>
    <xdr:to>
      <xdr:col>1</xdr:col>
      <xdr:colOff>824437</xdr:colOff>
      <xdr:row>52</xdr:row>
      <xdr:rowOff>579696</xdr:rowOff>
    </xdr:to>
    <xdr:pic>
      <xdr:nvPicPr>
        <xdr:cNvPr id="19" name="Resim 18">
          <a:extLst>
            <a:ext uri="{FF2B5EF4-FFF2-40B4-BE49-F238E27FC236}">
              <a16:creationId xmlns:a16="http://schemas.microsoft.com/office/drawing/2014/main" xmlns="" id="{315F87F1-7D71-48C2-A541-2F6D074E3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" y="11226236"/>
          <a:ext cx="809197" cy="5548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53</xdr:row>
      <xdr:rowOff>30480</xdr:rowOff>
    </xdr:from>
    <xdr:to>
      <xdr:col>1</xdr:col>
      <xdr:colOff>815340</xdr:colOff>
      <xdr:row>53</xdr:row>
      <xdr:rowOff>586740</xdr:rowOff>
    </xdr:to>
    <xdr:pic>
      <xdr:nvPicPr>
        <xdr:cNvPr id="20" name="Resim 19">
          <a:extLst>
            <a:ext uri="{FF2B5EF4-FFF2-40B4-BE49-F238E27FC236}">
              <a16:creationId xmlns:a16="http://schemas.microsoft.com/office/drawing/2014/main" xmlns="" id="{FD86BC9B-2233-44A0-86B8-0A1C1B052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864340"/>
          <a:ext cx="815340" cy="5562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54</xdr:row>
      <xdr:rowOff>86360</xdr:rowOff>
    </xdr:from>
    <xdr:to>
      <xdr:col>1</xdr:col>
      <xdr:colOff>815340</xdr:colOff>
      <xdr:row>54</xdr:row>
      <xdr:rowOff>759175</xdr:rowOff>
    </xdr:to>
    <xdr:pic>
      <xdr:nvPicPr>
        <xdr:cNvPr id="21" name="Resim 20">
          <a:extLst>
            <a:ext uri="{FF2B5EF4-FFF2-40B4-BE49-F238E27FC236}">
              <a16:creationId xmlns:a16="http://schemas.microsoft.com/office/drawing/2014/main" xmlns="" id="{3DD57279-BA9C-428B-8090-2211C0930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552680"/>
          <a:ext cx="815340" cy="5051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55</xdr:row>
      <xdr:rowOff>22860</xdr:rowOff>
    </xdr:from>
    <xdr:to>
      <xdr:col>1</xdr:col>
      <xdr:colOff>815340</xdr:colOff>
      <xdr:row>55</xdr:row>
      <xdr:rowOff>746760</xdr:rowOff>
    </xdr:to>
    <xdr:pic>
      <xdr:nvPicPr>
        <xdr:cNvPr id="22" name="Resim 21">
          <a:extLst>
            <a:ext uri="{FF2B5EF4-FFF2-40B4-BE49-F238E27FC236}">
              <a16:creationId xmlns:a16="http://schemas.microsoft.com/office/drawing/2014/main" xmlns="" id="{5F890EDE-1DD1-4864-9A21-958D63710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121640"/>
          <a:ext cx="815340" cy="5562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56</xdr:row>
      <xdr:rowOff>48260</xdr:rowOff>
    </xdr:from>
    <xdr:to>
      <xdr:col>1</xdr:col>
      <xdr:colOff>815340</xdr:colOff>
      <xdr:row>56</xdr:row>
      <xdr:rowOff>772160</xdr:rowOff>
    </xdr:to>
    <xdr:pic>
      <xdr:nvPicPr>
        <xdr:cNvPr id="23" name="Resim 22">
          <a:extLst>
            <a:ext uri="{FF2B5EF4-FFF2-40B4-BE49-F238E27FC236}">
              <a16:creationId xmlns:a16="http://schemas.microsoft.com/office/drawing/2014/main" xmlns="" id="{5EB267FE-D744-4B38-8920-82044E22C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779500"/>
          <a:ext cx="815340" cy="5562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57</xdr:row>
      <xdr:rowOff>78740</xdr:rowOff>
    </xdr:from>
    <xdr:to>
      <xdr:col>1</xdr:col>
      <xdr:colOff>796949</xdr:colOff>
      <xdr:row>57</xdr:row>
      <xdr:rowOff>600943</xdr:rowOff>
    </xdr:to>
    <xdr:pic>
      <xdr:nvPicPr>
        <xdr:cNvPr id="24" name="Resim 23">
          <a:extLst>
            <a:ext uri="{FF2B5EF4-FFF2-40B4-BE49-F238E27FC236}">
              <a16:creationId xmlns:a16="http://schemas.microsoft.com/office/drawing/2014/main" xmlns="" id="{56F231B5-F93B-40FE-B8B0-C994C8FB8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442440"/>
          <a:ext cx="796949" cy="52220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58</xdr:row>
      <xdr:rowOff>30480</xdr:rowOff>
    </xdr:from>
    <xdr:to>
      <xdr:col>1</xdr:col>
      <xdr:colOff>807720</xdr:colOff>
      <xdr:row>58</xdr:row>
      <xdr:rowOff>579120</xdr:rowOff>
    </xdr:to>
    <xdr:pic>
      <xdr:nvPicPr>
        <xdr:cNvPr id="25" name="Resim 24">
          <a:extLst>
            <a:ext uri="{FF2B5EF4-FFF2-40B4-BE49-F238E27FC236}">
              <a16:creationId xmlns:a16="http://schemas.microsoft.com/office/drawing/2014/main" xmlns="" id="{26EB6DC4-145C-43F3-8CDB-EC1BE8E772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026640"/>
          <a:ext cx="807720" cy="54864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59</xdr:row>
      <xdr:rowOff>40640</xdr:rowOff>
    </xdr:from>
    <xdr:to>
      <xdr:col>1</xdr:col>
      <xdr:colOff>826361</xdr:colOff>
      <xdr:row>59</xdr:row>
      <xdr:rowOff>619097</xdr:rowOff>
    </xdr:to>
    <xdr:pic>
      <xdr:nvPicPr>
        <xdr:cNvPr id="26" name="Resim 25">
          <a:extLst>
            <a:ext uri="{FF2B5EF4-FFF2-40B4-BE49-F238E27FC236}">
              <a16:creationId xmlns:a16="http://schemas.microsoft.com/office/drawing/2014/main" xmlns="" id="{7199FE68-7F99-44E8-88F1-F9ACA6748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5669260"/>
          <a:ext cx="826360" cy="57845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60</xdr:row>
      <xdr:rowOff>45720</xdr:rowOff>
    </xdr:from>
    <xdr:to>
      <xdr:col>1</xdr:col>
      <xdr:colOff>800100</xdr:colOff>
      <xdr:row>60</xdr:row>
      <xdr:rowOff>594360</xdr:rowOff>
    </xdr:to>
    <xdr:pic>
      <xdr:nvPicPr>
        <xdr:cNvPr id="27" name="Resim 26">
          <a:extLst>
            <a:ext uri="{FF2B5EF4-FFF2-40B4-BE49-F238E27FC236}">
              <a16:creationId xmlns:a16="http://schemas.microsoft.com/office/drawing/2014/main" xmlns="" id="{8951DFC1-6B61-44BA-8DAC-D4886451A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306800"/>
          <a:ext cx="800100" cy="54864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61</xdr:row>
      <xdr:rowOff>50800</xdr:rowOff>
    </xdr:from>
    <xdr:to>
      <xdr:col>1</xdr:col>
      <xdr:colOff>769620</xdr:colOff>
      <xdr:row>61</xdr:row>
      <xdr:rowOff>579120</xdr:rowOff>
    </xdr:to>
    <xdr:pic>
      <xdr:nvPicPr>
        <xdr:cNvPr id="28" name="Resim 27">
          <a:extLst>
            <a:ext uri="{FF2B5EF4-FFF2-40B4-BE49-F238E27FC236}">
              <a16:creationId xmlns:a16="http://schemas.microsoft.com/office/drawing/2014/main" xmlns="" id="{0FA90778-09A3-4B64-A88B-2285BB0C80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944340"/>
          <a:ext cx="769620" cy="5283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62</xdr:row>
      <xdr:rowOff>30480</xdr:rowOff>
    </xdr:from>
    <xdr:to>
      <xdr:col>1</xdr:col>
      <xdr:colOff>815340</xdr:colOff>
      <xdr:row>62</xdr:row>
      <xdr:rowOff>587587</xdr:rowOff>
    </xdr:to>
    <xdr:pic>
      <xdr:nvPicPr>
        <xdr:cNvPr id="29" name="Resim 28">
          <a:extLst>
            <a:ext uri="{FF2B5EF4-FFF2-40B4-BE49-F238E27FC236}">
              <a16:creationId xmlns:a16="http://schemas.microsoft.com/office/drawing/2014/main" xmlns="" id="{6CDF79A1-025D-44B2-8640-C6517BE9D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556480"/>
          <a:ext cx="815340" cy="55710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63</xdr:row>
      <xdr:rowOff>22860</xdr:rowOff>
    </xdr:from>
    <xdr:to>
      <xdr:col>1</xdr:col>
      <xdr:colOff>815340</xdr:colOff>
      <xdr:row>63</xdr:row>
      <xdr:rowOff>579967</xdr:rowOff>
    </xdr:to>
    <xdr:pic>
      <xdr:nvPicPr>
        <xdr:cNvPr id="30" name="Resim 29">
          <a:extLst>
            <a:ext uri="{FF2B5EF4-FFF2-40B4-BE49-F238E27FC236}">
              <a16:creationId xmlns:a16="http://schemas.microsoft.com/office/drawing/2014/main" xmlns="" id="{EB38AE70-B93F-43D6-A7EC-03C10D716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181320"/>
          <a:ext cx="815340" cy="55710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64</xdr:row>
      <xdr:rowOff>88900</xdr:rowOff>
    </xdr:from>
    <xdr:to>
      <xdr:col>1</xdr:col>
      <xdr:colOff>791707</xdr:colOff>
      <xdr:row>64</xdr:row>
      <xdr:rowOff>580891</xdr:rowOff>
    </xdr:to>
    <xdr:pic>
      <xdr:nvPicPr>
        <xdr:cNvPr id="31" name="Resim 30">
          <a:extLst>
            <a:ext uri="{FF2B5EF4-FFF2-40B4-BE49-F238E27FC236}">
              <a16:creationId xmlns:a16="http://schemas.microsoft.com/office/drawing/2014/main" xmlns="" id="{C43D3B2B-05B5-45B2-9FC9-1C4C9F35E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879820"/>
          <a:ext cx="791707" cy="49199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65</xdr:row>
      <xdr:rowOff>68580</xdr:rowOff>
    </xdr:from>
    <xdr:to>
      <xdr:col>1</xdr:col>
      <xdr:colOff>768074</xdr:colOff>
      <xdr:row>65</xdr:row>
      <xdr:rowOff>586740</xdr:rowOff>
    </xdr:to>
    <xdr:pic>
      <xdr:nvPicPr>
        <xdr:cNvPr id="32" name="Resim 31">
          <a:extLst>
            <a:ext uri="{FF2B5EF4-FFF2-40B4-BE49-F238E27FC236}">
              <a16:creationId xmlns:a16="http://schemas.microsoft.com/office/drawing/2014/main" xmlns="" id="{081A1D09-1918-4210-B132-596C71261B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491960"/>
          <a:ext cx="768074" cy="5181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66</xdr:row>
      <xdr:rowOff>83820</xdr:rowOff>
    </xdr:from>
    <xdr:to>
      <xdr:col>1</xdr:col>
      <xdr:colOff>768074</xdr:colOff>
      <xdr:row>66</xdr:row>
      <xdr:rowOff>601980</xdr:rowOff>
    </xdr:to>
    <xdr:pic>
      <xdr:nvPicPr>
        <xdr:cNvPr id="33" name="Resim 32">
          <a:extLst>
            <a:ext uri="{FF2B5EF4-FFF2-40B4-BE49-F238E27FC236}">
              <a16:creationId xmlns:a16="http://schemas.microsoft.com/office/drawing/2014/main" xmlns="" id="{BD961699-96CB-4BAE-BC7F-BDA3798BE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139660"/>
          <a:ext cx="768074" cy="5181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67</xdr:row>
      <xdr:rowOff>83820</xdr:rowOff>
    </xdr:from>
    <xdr:to>
      <xdr:col>1</xdr:col>
      <xdr:colOff>768074</xdr:colOff>
      <xdr:row>67</xdr:row>
      <xdr:rowOff>601980</xdr:rowOff>
    </xdr:to>
    <xdr:pic>
      <xdr:nvPicPr>
        <xdr:cNvPr id="34" name="Resim 33">
          <a:extLst>
            <a:ext uri="{FF2B5EF4-FFF2-40B4-BE49-F238E27FC236}">
              <a16:creationId xmlns:a16="http://schemas.microsoft.com/office/drawing/2014/main" xmlns="" id="{DC9CAD26-B1AF-438B-BBEF-D5B24238C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772120"/>
          <a:ext cx="768074" cy="5181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68</xdr:row>
      <xdr:rowOff>83820</xdr:rowOff>
    </xdr:from>
    <xdr:to>
      <xdr:col>1</xdr:col>
      <xdr:colOff>768074</xdr:colOff>
      <xdr:row>68</xdr:row>
      <xdr:rowOff>601980</xdr:rowOff>
    </xdr:to>
    <xdr:pic>
      <xdr:nvPicPr>
        <xdr:cNvPr id="35" name="Resim 34">
          <a:extLst>
            <a:ext uri="{FF2B5EF4-FFF2-40B4-BE49-F238E27FC236}">
              <a16:creationId xmlns:a16="http://schemas.microsoft.com/office/drawing/2014/main" xmlns="" id="{796D787C-0F19-4BDE-AD2A-A258452C7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404580"/>
          <a:ext cx="768074" cy="5181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69</xdr:row>
      <xdr:rowOff>83820</xdr:rowOff>
    </xdr:from>
    <xdr:to>
      <xdr:col>1</xdr:col>
      <xdr:colOff>768074</xdr:colOff>
      <xdr:row>70</xdr:row>
      <xdr:rowOff>0</xdr:rowOff>
    </xdr:to>
    <xdr:pic>
      <xdr:nvPicPr>
        <xdr:cNvPr id="36" name="Resim 35">
          <a:extLst>
            <a:ext uri="{FF2B5EF4-FFF2-40B4-BE49-F238E27FC236}">
              <a16:creationId xmlns:a16="http://schemas.microsoft.com/office/drawing/2014/main" xmlns="" id="{2B808240-C970-410B-BAB0-CD6B239A7C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037040"/>
          <a:ext cx="768074" cy="5181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71</xdr:row>
      <xdr:rowOff>38100</xdr:rowOff>
    </xdr:from>
    <xdr:to>
      <xdr:col>1</xdr:col>
      <xdr:colOff>845820</xdr:colOff>
      <xdr:row>71</xdr:row>
      <xdr:rowOff>601980</xdr:rowOff>
    </xdr:to>
    <xdr:pic>
      <xdr:nvPicPr>
        <xdr:cNvPr id="37" name="Resim 36">
          <a:extLst>
            <a:ext uri="{FF2B5EF4-FFF2-40B4-BE49-F238E27FC236}">
              <a16:creationId xmlns:a16="http://schemas.microsoft.com/office/drawing/2014/main" xmlns="" id="{DC91A9FA-5652-4445-A44E-6371E0EC6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0" y="22875240"/>
          <a:ext cx="845820" cy="5638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72</xdr:row>
      <xdr:rowOff>40640</xdr:rowOff>
    </xdr:from>
    <xdr:to>
      <xdr:col>1</xdr:col>
      <xdr:colOff>845820</xdr:colOff>
      <xdr:row>72</xdr:row>
      <xdr:rowOff>604520</xdr:rowOff>
    </xdr:to>
    <xdr:pic>
      <xdr:nvPicPr>
        <xdr:cNvPr id="38" name="Resim 37">
          <a:extLst>
            <a:ext uri="{FF2B5EF4-FFF2-40B4-BE49-F238E27FC236}">
              <a16:creationId xmlns:a16="http://schemas.microsoft.com/office/drawing/2014/main" xmlns="" id="{027B9C7E-641E-4DB2-A120-46E6297D6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0" y="23510240"/>
          <a:ext cx="845820" cy="5638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73</xdr:row>
      <xdr:rowOff>40640</xdr:rowOff>
    </xdr:from>
    <xdr:to>
      <xdr:col>1</xdr:col>
      <xdr:colOff>845820</xdr:colOff>
      <xdr:row>73</xdr:row>
      <xdr:rowOff>604520</xdr:rowOff>
    </xdr:to>
    <xdr:pic>
      <xdr:nvPicPr>
        <xdr:cNvPr id="39" name="Resim 38">
          <a:extLst>
            <a:ext uri="{FF2B5EF4-FFF2-40B4-BE49-F238E27FC236}">
              <a16:creationId xmlns:a16="http://schemas.microsoft.com/office/drawing/2014/main" xmlns="" id="{981A7474-952A-4CD7-8306-5D55F8C7B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0" y="24142700"/>
          <a:ext cx="845820" cy="5638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30480</xdr:rowOff>
    </xdr:from>
    <xdr:to>
      <xdr:col>1</xdr:col>
      <xdr:colOff>860658</xdr:colOff>
      <xdr:row>2</xdr:row>
      <xdr:rowOff>594360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3BDD6E55-A31C-40F0-8F93-48D5648F6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95400"/>
          <a:ext cx="860658" cy="5638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</xdr:row>
      <xdr:rowOff>30480</xdr:rowOff>
    </xdr:from>
    <xdr:to>
      <xdr:col>1</xdr:col>
      <xdr:colOff>883920</xdr:colOff>
      <xdr:row>3</xdr:row>
      <xdr:rowOff>586740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67D8A9F8-6D42-4B00-B789-4CA0F99D5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927860"/>
          <a:ext cx="883920" cy="5562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</xdr:row>
      <xdr:rowOff>15240</xdr:rowOff>
    </xdr:from>
    <xdr:to>
      <xdr:col>1</xdr:col>
      <xdr:colOff>895550</xdr:colOff>
      <xdr:row>5</xdr:row>
      <xdr:rowOff>594360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xmlns="" id="{07F5F384-5B25-4ACF-B665-08C7E3F719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45080"/>
          <a:ext cx="895550" cy="5791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</xdr:row>
      <xdr:rowOff>22860</xdr:rowOff>
    </xdr:from>
    <xdr:to>
      <xdr:col>1</xdr:col>
      <xdr:colOff>447368</xdr:colOff>
      <xdr:row>7</xdr:row>
      <xdr:rowOff>0</xdr:rowOff>
    </xdr:to>
    <xdr:pic>
      <xdr:nvPicPr>
        <xdr:cNvPr id="11" name="Resim 10">
          <a:extLst>
            <a:ext uri="{FF2B5EF4-FFF2-40B4-BE49-F238E27FC236}">
              <a16:creationId xmlns:a16="http://schemas.microsoft.com/office/drawing/2014/main" xmlns="" id="{103ACC07-DD02-41EB-92F1-71F50882EC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817620"/>
          <a:ext cx="447368" cy="609600"/>
        </a:xfrm>
        <a:prstGeom prst="rect">
          <a:avLst/>
        </a:prstGeom>
      </xdr:spPr>
    </xdr:pic>
    <xdr:clientData/>
  </xdr:twoCellAnchor>
  <xdr:twoCellAnchor editAs="oneCell">
    <xdr:from>
      <xdr:col>1</xdr:col>
      <xdr:colOff>424411</xdr:colOff>
      <xdr:row>6</xdr:row>
      <xdr:rowOff>35157</xdr:rowOff>
    </xdr:from>
    <xdr:to>
      <xdr:col>2</xdr:col>
      <xdr:colOff>1905</xdr:colOff>
      <xdr:row>6</xdr:row>
      <xdr:rowOff>591417</xdr:rowOff>
    </xdr:to>
    <xdr:pic>
      <xdr:nvPicPr>
        <xdr:cNvPr id="12" name="Resim 11">
          <a:extLst>
            <a:ext uri="{FF2B5EF4-FFF2-40B4-BE49-F238E27FC236}">
              <a16:creationId xmlns:a16="http://schemas.microsoft.com/office/drawing/2014/main" xmlns="" id="{0858AD3D-28C2-4200-A91D-26A3A4972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24411" y="3197457"/>
          <a:ext cx="482369" cy="5562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</xdr:row>
      <xdr:rowOff>45720</xdr:rowOff>
    </xdr:from>
    <xdr:to>
      <xdr:col>1</xdr:col>
      <xdr:colOff>876300</xdr:colOff>
      <xdr:row>7</xdr:row>
      <xdr:rowOff>592050</xdr:rowOff>
    </xdr:to>
    <xdr:pic>
      <xdr:nvPicPr>
        <xdr:cNvPr id="13" name="Resim 12">
          <a:extLst>
            <a:ext uri="{FF2B5EF4-FFF2-40B4-BE49-F238E27FC236}">
              <a16:creationId xmlns:a16="http://schemas.microsoft.com/office/drawing/2014/main" xmlns="" id="{81D274D9-B146-4520-9749-90A0B18471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40480"/>
          <a:ext cx="876300" cy="54633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</xdr:row>
      <xdr:rowOff>15240</xdr:rowOff>
    </xdr:from>
    <xdr:to>
      <xdr:col>1</xdr:col>
      <xdr:colOff>891540</xdr:colOff>
      <xdr:row>8</xdr:row>
      <xdr:rowOff>579121</xdr:rowOff>
    </xdr:to>
    <xdr:pic>
      <xdr:nvPicPr>
        <xdr:cNvPr id="14" name="Resim 13">
          <a:extLst>
            <a:ext uri="{FF2B5EF4-FFF2-40B4-BE49-F238E27FC236}">
              <a16:creationId xmlns:a16="http://schemas.microsoft.com/office/drawing/2014/main" xmlns="" id="{24F93772-D298-40F3-98FC-11432EEBE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4442460"/>
          <a:ext cx="891540" cy="563881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9</xdr:row>
      <xdr:rowOff>30480</xdr:rowOff>
    </xdr:from>
    <xdr:to>
      <xdr:col>1</xdr:col>
      <xdr:colOff>899160</xdr:colOff>
      <xdr:row>9</xdr:row>
      <xdr:rowOff>579120</xdr:rowOff>
    </xdr:to>
    <xdr:pic>
      <xdr:nvPicPr>
        <xdr:cNvPr id="15" name="Picture 1" descr="Picture">
          <a:extLst>
            <a:ext uri="{FF2B5EF4-FFF2-40B4-BE49-F238E27FC236}">
              <a16:creationId xmlns:a16="http://schemas.microsoft.com/office/drawing/2014/main" xmlns="" id="{21E95E45-443E-4E01-9236-217F79C71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5090160"/>
          <a:ext cx="899160" cy="54864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10</xdr:row>
      <xdr:rowOff>45720</xdr:rowOff>
    </xdr:from>
    <xdr:to>
      <xdr:col>1</xdr:col>
      <xdr:colOff>899160</xdr:colOff>
      <xdr:row>10</xdr:row>
      <xdr:rowOff>586740</xdr:rowOff>
    </xdr:to>
    <xdr:pic>
      <xdr:nvPicPr>
        <xdr:cNvPr id="16" name="Resim 15">
          <a:extLst>
            <a:ext uri="{FF2B5EF4-FFF2-40B4-BE49-F238E27FC236}">
              <a16:creationId xmlns:a16="http://schemas.microsoft.com/office/drawing/2014/main" xmlns="" id="{FF43F457-2947-4C39-98CF-CE3DFB755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5737860"/>
          <a:ext cx="899160" cy="541020"/>
        </a:xfrm>
        <a:prstGeom prst="rect">
          <a:avLst/>
        </a:prstGeom>
      </xdr:spPr>
    </xdr:pic>
    <xdr:clientData/>
  </xdr:twoCellAnchor>
  <xdr:twoCellAnchor>
    <xdr:from>
      <xdr:col>1</xdr:col>
      <xdr:colOff>1</xdr:colOff>
      <xdr:row>4</xdr:row>
      <xdr:rowOff>30480</xdr:rowOff>
    </xdr:from>
    <xdr:to>
      <xdr:col>1</xdr:col>
      <xdr:colOff>906781</xdr:colOff>
      <xdr:row>4</xdr:row>
      <xdr:rowOff>563879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xmlns="" id="{81CDEB23-5CFE-4136-BF34-A7EDAC33E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560320"/>
          <a:ext cx="906780" cy="533399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11</xdr:row>
      <xdr:rowOff>38100</xdr:rowOff>
    </xdr:from>
    <xdr:to>
      <xdr:col>1</xdr:col>
      <xdr:colOff>838200</xdr:colOff>
      <xdr:row>12</xdr:row>
      <xdr:rowOff>0</xdr:rowOff>
    </xdr:to>
    <xdr:pic>
      <xdr:nvPicPr>
        <xdr:cNvPr id="6" name="Resim 5">
          <a:extLst>
            <a:ext uri="{FF2B5EF4-FFF2-40B4-BE49-F238E27FC236}">
              <a16:creationId xmlns:a16="http://schemas.microsoft.com/office/drawing/2014/main" xmlns="" id="{575CA965-3C89-4A46-9117-2D2913525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" y="472440"/>
          <a:ext cx="830580" cy="5410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</xdr:row>
      <xdr:rowOff>43181</xdr:rowOff>
    </xdr:from>
    <xdr:to>
      <xdr:col>1</xdr:col>
      <xdr:colOff>805970</xdr:colOff>
      <xdr:row>13</xdr:row>
      <xdr:rowOff>949537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xmlns="" id="{4354B76F-9B0C-4D37-99DC-FE2DBBF065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2441"/>
          <a:ext cx="805970" cy="571076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14</xdr:row>
      <xdr:rowOff>22860</xdr:rowOff>
    </xdr:from>
    <xdr:to>
      <xdr:col>1</xdr:col>
      <xdr:colOff>822960</xdr:colOff>
      <xdr:row>14</xdr:row>
      <xdr:rowOff>746760</xdr:rowOff>
    </xdr:to>
    <xdr:pic>
      <xdr:nvPicPr>
        <xdr:cNvPr id="8" name="Resim 7">
          <a:extLst>
            <a:ext uri="{FF2B5EF4-FFF2-40B4-BE49-F238E27FC236}">
              <a16:creationId xmlns:a16="http://schemas.microsoft.com/office/drawing/2014/main" xmlns="" id="{83B233F7-18E2-4FDC-8779-58417D6B7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2354580"/>
          <a:ext cx="810260" cy="5562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</xdr:row>
      <xdr:rowOff>45720</xdr:rowOff>
    </xdr:from>
    <xdr:to>
      <xdr:col>1</xdr:col>
      <xdr:colOff>849797</xdr:colOff>
      <xdr:row>15</xdr:row>
      <xdr:rowOff>793041</xdr:rowOff>
    </xdr:to>
    <xdr:pic>
      <xdr:nvPicPr>
        <xdr:cNvPr id="9" name="Resim 8">
          <a:extLst>
            <a:ext uri="{FF2B5EF4-FFF2-40B4-BE49-F238E27FC236}">
              <a16:creationId xmlns:a16="http://schemas.microsoft.com/office/drawing/2014/main" xmlns="" id="{55973709-AE6C-426B-9CC4-2B36311442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09900"/>
          <a:ext cx="849797" cy="57968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</xdr:row>
      <xdr:rowOff>5081</xdr:rowOff>
    </xdr:from>
    <xdr:to>
      <xdr:col>1</xdr:col>
      <xdr:colOff>841186</xdr:colOff>
      <xdr:row>17</xdr:row>
      <xdr:rowOff>769969</xdr:rowOff>
    </xdr:to>
    <xdr:pic>
      <xdr:nvPicPr>
        <xdr:cNvPr id="10" name="Resim 9">
          <a:extLst>
            <a:ext uri="{FF2B5EF4-FFF2-40B4-BE49-F238E27FC236}">
              <a16:creationId xmlns:a16="http://schemas.microsoft.com/office/drawing/2014/main" xmlns="" id="{C1F729BA-48CA-4DEB-8E1D-01BF722D69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4234181"/>
          <a:ext cx="841186" cy="59724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</xdr:row>
      <xdr:rowOff>38100</xdr:rowOff>
    </xdr:from>
    <xdr:to>
      <xdr:col>1</xdr:col>
      <xdr:colOff>841186</xdr:colOff>
      <xdr:row>18</xdr:row>
      <xdr:rowOff>802988</xdr:rowOff>
    </xdr:to>
    <xdr:pic>
      <xdr:nvPicPr>
        <xdr:cNvPr id="17" name="Resim 16">
          <a:extLst>
            <a:ext uri="{FF2B5EF4-FFF2-40B4-BE49-F238E27FC236}">
              <a16:creationId xmlns:a16="http://schemas.microsoft.com/office/drawing/2014/main" xmlns="" id="{6932C319-6366-49AB-A736-3D0D3A30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4899660"/>
          <a:ext cx="841186" cy="59724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53340</xdr:rowOff>
    </xdr:from>
    <xdr:to>
      <xdr:col>1</xdr:col>
      <xdr:colOff>800100</xdr:colOff>
      <xdr:row>19</xdr:row>
      <xdr:rowOff>746760</xdr:rowOff>
    </xdr:to>
    <xdr:pic>
      <xdr:nvPicPr>
        <xdr:cNvPr id="18" name="Resim 17">
          <a:extLst>
            <a:ext uri="{FF2B5EF4-FFF2-40B4-BE49-F238E27FC236}">
              <a16:creationId xmlns:a16="http://schemas.microsoft.com/office/drawing/2014/main" xmlns="" id="{63B446E2-32A3-4C19-847B-09D7175BE0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547360"/>
          <a:ext cx="800100" cy="525780"/>
        </a:xfrm>
        <a:prstGeom prst="rect">
          <a:avLst/>
        </a:prstGeom>
      </xdr:spPr>
    </xdr:pic>
    <xdr:clientData/>
  </xdr:twoCellAnchor>
  <xdr:twoCellAnchor editAs="oneCell">
    <xdr:from>
      <xdr:col>1</xdr:col>
      <xdr:colOff>5080</xdr:colOff>
      <xdr:row>20</xdr:row>
      <xdr:rowOff>45720</xdr:rowOff>
    </xdr:from>
    <xdr:to>
      <xdr:col>1</xdr:col>
      <xdr:colOff>768914</xdr:colOff>
      <xdr:row>20</xdr:row>
      <xdr:rowOff>546080</xdr:rowOff>
    </xdr:to>
    <xdr:pic>
      <xdr:nvPicPr>
        <xdr:cNvPr id="19" name="Resim 18">
          <a:extLst>
            <a:ext uri="{FF2B5EF4-FFF2-40B4-BE49-F238E27FC236}">
              <a16:creationId xmlns:a16="http://schemas.microsoft.com/office/drawing/2014/main" xmlns="" id="{A7B5DFAC-41A4-4E8B-ABAF-4228567CD1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" y="6172200"/>
          <a:ext cx="763834" cy="50036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21</xdr:row>
      <xdr:rowOff>48260</xdr:rowOff>
    </xdr:from>
    <xdr:to>
      <xdr:col>1</xdr:col>
      <xdr:colOff>786694</xdr:colOff>
      <xdr:row>21</xdr:row>
      <xdr:rowOff>559044</xdr:rowOff>
    </xdr:to>
    <xdr:pic>
      <xdr:nvPicPr>
        <xdr:cNvPr id="20" name="Resim 19">
          <a:extLst>
            <a:ext uri="{FF2B5EF4-FFF2-40B4-BE49-F238E27FC236}">
              <a16:creationId xmlns:a16="http://schemas.microsoft.com/office/drawing/2014/main" xmlns="" id="{1296142B-1FD2-4C80-B9A9-33FC6D10C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6807200"/>
          <a:ext cx="763834" cy="510784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23</xdr:row>
      <xdr:rowOff>63500</xdr:rowOff>
    </xdr:from>
    <xdr:to>
      <xdr:col>1</xdr:col>
      <xdr:colOff>792480</xdr:colOff>
      <xdr:row>23</xdr:row>
      <xdr:rowOff>731500</xdr:rowOff>
    </xdr:to>
    <xdr:pic>
      <xdr:nvPicPr>
        <xdr:cNvPr id="21" name="Resim 20">
          <a:extLst>
            <a:ext uri="{FF2B5EF4-FFF2-40B4-BE49-F238E27FC236}">
              <a16:creationId xmlns:a16="http://schemas.microsoft.com/office/drawing/2014/main" xmlns="" id="{10F86A52-1300-4E5B-8F5E-C34D58A47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8087360"/>
          <a:ext cx="769620" cy="5003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68580</xdr:rowOff>
    </xdr:from>
    <xdr:to>
      <xdr:col>1</xdr:col>
      <xdr:colOff>784860</xdr:colOff>
      <xdr:row>24</xdr:row>
      <xdr:rowOff>777240</xdr:rowOff>
    </xdr:to>
    <xdr:pic>
      <xdr:nvPicPr>
        <xdr:cNvPr id="22" name="Resim 21">
          <a:extLst>
            <a:ext uri="{FF2B5EF4-FFF2-40B4-BE49-F238E27FC236}">
              <a16:creationId xmlns:a16="http://schemas.microsoft.com/office/drawing/2014/main" xmlns="" id="{2FC034B2-8FED-4A1D-87E1-DD7F40D37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724900"/>
          <a:ext cx="784860" cy="541020"/>
        </a:xfrm>
        <a:prstGeom prst="rect">
          <a:avLst/>
        </a:prstGeom>
      </xdr:spPr>
    </xdr:pic>
    <xdr:clientData/>
  </xdr:twoCellAnchor>
  <xdr:twoCellAnchor editAs="oneCell">
    <xdr:from>
      <xdr:col>1</xdr:col>
      <xdr:colOff>48260</xdr:colOff>
      <xdr:row>25</xdr:row>
      <xdr:rowOff>55316</xdr:rowOff>
    </xdr:from>
    <xdr:to>
      <xdr:col>1</xdr:col>
      <xdr:colOff>827036</xdr:colOff>
      <xdr:row>25</xdr:row>
      <xdr:rowOff>593190</xdr:rowOff>
    </xdr:to>
    <xdr:pic>
      <xdr:nvPicPr>
        <xdr:cNvPr id="23" name="Resim 22">
          <a:extLst>
            <a:ext uri="{FF2B5EF4-FFF2-40B4-BE49-F238E27FC236}">
              <a16:creationId xmlns:a16="http://schemas.microsoft.com/office/drawing/2014/main" xmlns="" id="{5897E0C4-259A-44EE-A1A7-EFC77D794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8260" y="9344096"/>
          <a:ext cx="778776" cy="53787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26</xdr:row>
      <xdr:rowOff>27376</xdr:rowOff>
    </xdr:from>
    <xdr:to>
      <xdr:col>1</xdr:col>
      <xdr:colOff>778776</xdr:colOff>
      <xdr:row>26</xdr:row>
      <xdr:rowOff>565250</xdr:rowOff>
    </xdr:to>
    <xdr:pic>
      <xdr:nvPicPr>
        <xdr:cNvPr id="24" name="Resim 23">
          <a:extLst>
            <a:ext uri="{FF2B5EF4-FFF2-40B4-BE49-F238E27FC236}">
              <a16:creationId xmlns:a16="http://schemas.microsoft.com/office/drawing/2014/main" xmlns="" id="{1D356DB4-55CF-4593-9168-52E8B4D8D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9948616"/>
          <a:ext cx="778776" cy="53787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27</xdr:row>
      <xdr:rowOff>30480</xdr:rowOff>
    </xdr:from>
    <xdr:to>
      <xdr:col>1</xdr:col>
      <xdr:colOff>815340</xdr:colOff>
      <xdr:row>27</xdr:row>
      <xdr:rowOff>586740</xdr:rowOff>
    </xdr:to>
    <xdr:pic>
      <xdr:nvPicPr>
        <xdr:cNvPr id="25" name="Resim 24">
          <a:extLst>
            <a:ext uri="{FF2B5EF4-FFF2-40B4-BE49-F238E27FC236}">
              <a16:creationId xmlns:a16="http://schemas.microsoft.com/office/drawing/2014/main" xmlns="" id="{992B6A52-7D92-4D50-89D6-CD40C9516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584180"/>
          <a:ext cx="815340" cy="5562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28</xdr:row>
      <xdr:rowOff>86360</xdr:rowOff>
    </xdr:from>
    <xdr:to>
      <xdr:col>1</xdr:col>
      <xdr:colOff>815340</xdr:colOff>
      <xdr:row>28</xdr:row>
      <xdr:rowOff>759175</xdr:rowOff>
    </xdr:to>
    <xdr:pic>
      <xdr:nvPicPr>
        <xdr:cNvPr id="26" name="Resim 25">
          <a:extLst>
            <a:ext uri="{FF2B5EF4-FFF2-40B4-BE49-F238E27FC236}">
              <a16:creationId xmlns:a16="http://schemas.microsoft.com/office/drawing/2014/main" xmlns="" id="{2E06FBC3-1E15-4942-B39D-0875598DBB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272520"/>
          <a:ext cx="815340" cy="5051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29</xdr:row>
      <xdr:rowOff>22860</xdr:rowOff>
    </xdr:from>
    <xdr:to>
      <xdr:col>1</xdr:col>
      <xdr:colOff>815340</xdr:colOff>
      <xdr:row>29</xdr:row>
      <xdr:rowOff>746760</xdr:rowOff>
    </xdr:to>
    <xdr:pic>
      <xdr:nvPicPr>
        <xdr:cNvPr id="27" name="Resim 26">
          <a:extLst>
            <a:ext uri="{FF2B5EF4-FFF2-40B4-BE49-F238E27FC236}">
              <a16:creationId xmlns:a16="http://schemas.microsoft.com/office/drawing/2014/main" xmlns="" id="{0233F7E3-E759-46F7-94C0-605543D06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841480"/>
          <a:ext cx="815340" cy="5562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30</xdr:row>
      <xdr:rowOff>48260</xdr:rowOff>
    </xdr:from>
    <xdr:to>
      <xdr:col>1</xdr:col>
      <xdr:colOff>815340</xdr:colOff>
      <xdr:row>30</xdr:row>
      <xdr:rowOff>772160</xdr:rowOff>
    </xdr:to>
    <xdr:pic>
      <xdr:nvPicPr>
        <xdr:cNvPr id="28" name="Resim 27">
          <a:extLst>
            <a:ext uri="{FF2B5EF4-FFF2-40B4-BE49-F238E27FC236}">
              <a16:creationId xmlns:a16="http://schemas.microsoft.com/office/drawing/2014/main" xmlns="" id="{7506F712-5EAD-40F3-B36E-911D5BD8B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499340"/>
          <a:ext cx="815340" cy="556260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</xdr:colOff>
      <xdr:row>32</xdr:row>
      <xdr:rowOff>116840</xdr:rowOff>
    </xdr:from>
    <xdr:to>
      <xdr:col>1</xdr:col>
      <xdr:colOff>857909</xdr:colOff>
      <xdr:row>32</xdr:row>
      <xdr:rowOff>639043</xdr:rowOff>
    </xdr:to>
    <xdr:pic>
      <xdr:nvPicPr>
        <xdr:cNvPr id="29" name="Resim 28">
          <a:extLst>
            <a:ext uri="{FF2B5EF4-FFF2-40B4-BE49-F238E27FC236}">
              <a16:creationId xmlns:a16="http://schemas.microsoft.com/office/drawing/2014/main" xmlns="" id="{91DF86C7-085A-4DDE-BE9F-ACFE201FE9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" y="23357840"/>
          <a:ext cx="796949" cy="522203"/>
        </a:xfrm>
        <a:prstGeom prst="rect">
          <a:avLst/>
        </a:prstGeom>
      </xdr:spPr>
    </xdr:pic>
    <xdr:clientData/>
  </xdr:twoCellAnchor>
  <xdr:twoCellAnchor editAs="oneCell">
    <xdr:from>
      <xdr:col>1</xdr:col>
      <xdr:colOff>83820</xdr:colOff>
      <xdr:row>33</xdr:row>
      <xdr:rowOff>53340</xdr:rowOff>
    </xdr:from>
    <xdr:to>
      <xdr:col>1</xdr:col>
      <xdr:colOff>891540</xdr:colOff>
      <xdr:row>33</xdr:row>
      <xdr:rowOff>601980</xdr:rowOff>
    </xdr:to>
    <xdr:pic>
      <xdr:nvPicPr>
        <xdr:cNvPr id="30" name="Resim 29">
          <a:extLst>
            <a:ext uri="{FF2B5EF4-FFF2-40B4-BE49-F238E27FC236}">
              <a16:creationId xmlns:a16="http://schemas.microsoft.com/office/drawing/2014/main" xmlns="" id="{206DCFE5-AC71-4D5D-B425-CE9D9ADC05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23972520"/>
          <a:ext cx="807720" cy="54864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34</xdr:row>
      <xdr:rowOff>50800</xdr:rowOff>
    </xdr:from>
    <xdr:to>
      <xdr:col>1</xdr:col>
      <xdr:colOff>769620</xdr:colOff>
      <xdr:row>34</xdr:row>
      <xdr:rowOff>579120</xdr:rowOff>
    </xdr:to>
    <xdr:pic>
      <xdr:nvPicPr>
        <xdr:cNvPr id="31" name="Resim 30">
          <a:extLst>
            <a:ext uri="{FF2B5EF4-FFF2-40B4-BE49-F238E27FC236}">
              <a16:creationId xmlns:a16="http://schemas.microsoft.com/office/drawing/2014/main" xmlns="" id="{D5EFA2DA-6AC6-412C-846A-5AEC87E7E6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031720"/>
          <a:ext cx="769620" cy="5283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40</xdr:row>
      <xdr:rowOff>83820</xdr:rowOff>
    </xdr:from>
    <xdr:to>
      <xdr:col>1</xdr:col>
      <xdr:colOff>768074</xdr:colOff>
      <xdr:row>40</xdr:row>
      <xdr:rowOff>601980</xdr:rowOff>
    </xdr:to>
    <xdr:pic>
      <xdr:nvPicPr>
        <xdr:cNvPr id="32" name="Resim 31">
          <a:extLst>
            <a:ext uri="{FF2B5EF4-FFF2-40B4-BE49-F238E27FC236}">
              <a16:creationId xmlns:a16="http://schemas.microsoft.com/office/drawing/2014/main" xmlns="" id="{8C379E4C-6DA8-44E5-B29F-209A82C45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859500"/>
          <a:ext cx="768074" cy="5181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41</xdr:row>
      <xdr:rowOff>83820</xdr:rowOff>
    </xdr:from>
    <xdr:to>
      <xdr:col>1</xdr:col>
      <xdr:colOff>768074</xdr:colOff>
      <xdr:row>41</xdr:row>
      <xdr:rowOff>601980</xdr:rowOff>
    </xdr:to>
    <xdr:pic>
      <xdr:nvPicPr>
        <xdr:cNvPr id="33" name="Resim 32">
          <a:extLst>
            <a:ext uri="{FF2B5EF4-FFF2-40B4-BE49-F238E27FC236}">
              <a16:creationId xmlns:a16="http://schemas.microsoft.com/office/drawing/2014/main" xmlns="" id="{09823516-E829-4479-9C04-E816E2CE5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491960"/>
          <a:ext cx="768074" cy="5181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42</xdr:row>
      <xdr:rowOff>83820</xdr:rowOff>
    </xdr:from>
    <xdr:to>
      <xdr:col>1</xdr:col>
      <xdr:colOff>768074</xdr:colOff>
      <xdr:row>42</xdr:row>
      <xdr:rowOff>601980</xdr:rowOff>
    </xdr:to>
    <xdr:pic>
      <xdr:nvPicPr>
        <xdr:cNvPr id="34" name="Resim 33">
          <a:extLst>
            <a:ext uri="{FF2B5EF4-FFF2-40B4-BE49-F238E27FC236}">
              <a16:creationId xmlns:a16="http://schemas.microsoft.com/office/drawing/2014/main" xmlns="" id="{B962F651-FED3-4C87-956F-F64F63CE60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124420"/>
          <a:ext cx="768074" cy="5181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43</xdr:row>
      <xdr:rowOff>83820</xdr:rowOff>
    </xdr:from>
    <xdr:to>
      <xdr:col>1</xdr:col>
      <xdr:colOff>768074</xdr:colOff>
      <xdr:row>43</xdr:row>
      <xdr:rowOff>601980</xdr:rowOff>
    </xdr:to>
    <xdr:pic>
      <xdr:nvPicPr>
        <xdr:cNvPr id="35" name="Resim 34">
          <a:extLst>
            <a:ext uri="{FF2B5EF4-FFF2-40B4-BE49-F238E27FC236}">
              <a16:creationId xmlns:a16="http://schemas.microsoft.com/office/drawing/2014/main" xmlns="" id="{F5CC2EDD-96D8-488B-8119-87743C67A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756880"/>
          <a:ext cx="768074" cy="5181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51</xdr:row>
      <xdr:rowOff>38100</xdr:rowOff>
    </xdr:from>
    <xdr:to>
      <xdr:col>1</xdr:col>
      <xdr:colOff>845820</xdr:colOff>
      <xdr:row>51</xdr:row>
      <xdr:rowOff>601980</xdr:rowOff>
    </xdr:to>
    <xdr:pic>
      <xdr:nvPicPr>
        <xdr:cNvPr id="36" name="Resim 35">
          <a:extLst>
            <a:ext uri="{FF2B5EF4-FFF2-40B4-BE49-F238E27FC236}">
              <a16:creationId xmlns:a16="http://schemas.microsoft.com/office/drawing/2014/main" xmlns="" id="{107CD96B-367C-46A9-985A-606685CFD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21595080"/>
          <a:ext cx="845820" cy="5638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52</xdr:row>
      <xdr:rowOff>40640</xdr:rowOff>
    </xdr:from>
    <xdr:to>
      <xdr:col>1</xdr:col>
      <xdr:colOff>845820</xdr:colOff>
      <xdr:row>52</xdr:row>
      <xdr:rowOff>604520</xdr:rowOff>
    </xdr:to>
    <xdr:pic>
      <xdr:nvPicPr>
        <xdr:cNvPr id="37" name="Resim 36">
          <a:extLst>
            <a:ext uri="{FF2B5EF4-FFF2-40B4-BE49-F238E27FC236}">
              <a16:creationId xmlns:a16="http://schemas.microsoft.com/office/drawing/2014/main" xmlns="" id="{D8D1468A-73EA-4035-803B-AEB41F3E5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22230080"/>
          <a:ext cx="845820" cy="5638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53</xdr:row>
      <xdr:rowOff>40640</xdr:rowOff>
    </xdr:from>
    <xdr:to>
      <xdr:col>1</xdr:col>
      <xdr:colOff>845820</xdr:colOff>
      <xdr:row>53</xdr:row>
      <xdr:rowOff>604520</xdr:rowOff>
    </xdr:to>
    <xdr:pic>
      <xdr:nvPicPr>
        <xdr:cNvPr id="38" name="Resim 37">
          <a:extLst>
            <a:ext uri="{FF2B5EF4-FFF2-40B4-BE49-F238E27FC236}">
              <a16:creationId xmlns:a16="http://schemas.microsoft.com/office/drawing/2014/main" xmlns="" id="{76CDEA84-3183-48C0-8921-E8419698D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22862540"/>
          <a:ext cx="845820" cy="5638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</xdr:row>
      <xdr:rowOff>45720</xdr:rowOff>
    </xdr:from>
    <xdr:to>
      <xdr:col>1</xdr:col>
      <xdr:colOff>830580</xdr:colOff>
      <xdr:row>12</xdr:row>
      <xdr:rowOff>754380</xdr:rowOff>
    </xdr:to>
    <xdr:pic>
      <xdr:nvPicPr>
        <xdr:cNvPr id="39" name="Resim 38">
          <a:extLst>
            <a:ext uri="{FF2B5EF4-FFF2-40B4-BE49-F238E27FC236}">
              <a16:creationId xmlns:a16="http://schemas.microsoft.com/office/drawing/2014/main" xmlns="" id="{D8DD9742-8A08-4F81-B7AD-BFF58C31D8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12520"/>
          <a:ext cx="830580" cy="5410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</xdr:row>
      <xdr:rowOff>38100</xdr:rowOff>
    </xdr:from>
    <xdr:to>
      <xdr:col>1</xdr:col>
      <xdr:colOff>849797</xdr:colOff>
      <xdr:row>16</xdr:row>
      <xdr:rowOff>617781</xdr:rowOff>
    </xdr:to>
    <xdr:pic>
      <xdr:nvPicPr>
        <xdr:cNvPr id="40" name="Resim 39">
          <a:extLst>
            <a:ext uri="{FF2B5EF4-FFF2-40B4-BE49-F238E27FC236}">
              <a16:creationId xmlns:a16="http://schemas.microsoft.com/office/drawing/2014/main" xmlns="" id="{860E5B59-9BB6-44E8-B70B-EF9A345F7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34740"/>
          <a:ext cx="849797" cy="57968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</xdr:row>
      <xdr:rowOff>45720</xdr:rowOff>
    </xdr:from>
    <xdr:to>
      <xdr:col>1</xdr:col>
      <xdr:colOff>763834</xdr:colOff>
      <xdr:row>22</xdr:row>
      <xdr:rowOff>724144</xdr:rowOff>
    </xdr:to>
    <xdr:pic>
      <xdr:nvPicPr>
        <xdr:cNvPr id="41" name="Resim 40">
          <a:extLst>
            <a:ext uri="{FF2B5EF4-FFF2-40B4-BE49-F238E27FC236}">
              <a16:creationId xmlns:a16="http://schemas.microsoft.com/office/drawing/2014/main" xmlns="" id="{27CE9360-DA37-4B7A-957A-824C19C30C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37120"/>
          <a:ext cx="763834" cy="510784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31</xdr:row>
      <xdr:rowOff>38100</xdr:rowOff>
    </xdr:from>
    <xdr:to>
      <xdr:col>1</xdr:col>
      <xdr:colOff>822960</xdr:colOff>
      <xdr:row>31</xdr:row>
      <xdr:rowOff>601980</xdr:rowOff>
    </xdr:to>
    <xdr:pic>
      <xdr:nvPicPr>
        <xdr:cNvPr id="42" name="Resim 41">
          <a:extLst>
            <a:ext uri="{FF2B5EF4-FFF2-40B4-BE49-F238E27FC236}">
              <a16:creationId xmlns:a16="http://schemas.microsoft.com/office/drawing/2014/main" xmlns="" id="{5E861027-015D-4C92-B3D5-65BCE6871A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5720" y="13121640"/>
          <a:ext cx="777240" cy="5638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36</xdr:row>
      <xdr:rowOff>38100</xdr:rowOff>
    </xdr:from>
    <xdr:to>
      <xdr:col>1</xdr:col>
      <xdr:colOff>815340</xdr:colOff>
      <xdr:row>36</xdr:row>
      <xdr:rowOff>595207</xdr:rowOff>
    </xdr:to>
    <xdr:pic>
      <xdr:nvPicPr>
        <xdr:cNvPr id="43" name="Resim 42">
          <a:extLst>
            <a:ext uri="{FF2B5EF4-FFF2-40B4-BE49-F238E27FC236}">
              <a16:creationId xmlns:a16="http://schemas.microsoft.com/office/drawing/2014/main" xmlns="" id="{98591454-DCC0-422E-BC3D-694DB2DB9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283940"/>
          <a:ext cx="815340" cy="55710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35</xdr:row>
      <xdr:rowOff>53340</xdr:rowOff>
    </xdr:from>
    <xdr:to>
      <xdr:col>1</xdr:col>
      <xdr:colOff>769620</xdr:colOff>
      <xdr:row>35</xdr:row>
      <xdr:rowOff>581660</xdr:rowOff>
    </xdr:to>
    <xdr:pic>
      <xdr:nvPicPr>
        <xdr:cNvPr id="44" name="Resim 43">
          <a:extLst>
            <a:ext uri="{FF2B5EF4-FFF2-40B4-BE49-F238E27FC236}">
              <a16:creationId xmlns:a16="http://schemas.microsoft.com/office/drawing/2014/main" xmlns="" id="{5CF516DF-313B-48D1-9F55-B262F53F7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666720"/>
          <a:ext cx="769620" cy="528320"/>
        </a:xfrm>
        <a:prstGeom prst="rect">
          <a:avLst/>
        </a:prstGeom>
      </xdr:spPr>
    </xdr:pic>
    <xdr:clientData/>
  </xdr:twoCellAnchor>
  <xdr:twoCellAnchor editAs="oneCell">
    <xdr:from>
      <xdr:col>1</xdr:col>
      <xdr:colOff>25651</xdr:colOff>
      <xdr:row>37</xdr:row>
      <xdr:rowOff>55642</xdr:rowOff>
    </xdr:from>
    <xdr:to>
      <xdr:col>1</xdr:col>
      <xdr:colOff>777954</xdr:colOff>
      <xdr:row>37</xdr:row>
      <xdr:rowOff>604281</xdr:rowOff>
    </xdr:to>
    <xdr:pic>
      <xdr:nvPicPr>
        <xdr:cNvPr id="45" name="Resim 44">
          <a:extLst>
            <a:ext uri="{FF2B5EF4-FFF2-40B4-BE49-F238E27FC236}">
              <a16:creationId xmlns:a16="http://schemas.microsoft.com/office/drawing/2014/main" xmlns="" id="{4D0A21A0-2E3E-4AEE-9E2B-201CDD70C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1" y="26130330"/>
          <a:ext cx="752303" cy="548639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38</xdr:row>
      <xdr:rowOff>70658</xdr:rowOff>
    </xdr:from>
    <xdr:to>
      <xdr:col>1</xdr:col>
      <xdr:colOff>798176</xdr:colOff>
      <xdr:row>38</xdr:row>
      <xdr:rowOff>601009</xdr:rowOff>
    </xdr:to>
    <xdr:pic>
      <xdr:nvPicPr>
        <xdr:cNvPr id="46" name="Resim 45">
          <a:extLst>
            <a:ext uri="{FF2B5EF4-FFF2-40B4-BE49-F238E27FC236}">
              <a16:creationId xmlns:a16="http://schemas.microsoft.com/office/drawing/2014/main" xmlns="" id="{CD4EF679-5245-47F8-8ADC-5E8A15A057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" y="17581418"/>
          <a:ext cx="790556" cy="53035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39</xdr:row>
      <xdr:rowOff>53340</xdr:rowOff>
    </xdr:from>
    <xdr:to>
      <xdr:col>1</xdr:col>
      <xdr:colOff>775694</xdr:colOff>
      <xdr:row>39</xdr:row>
      <xdr:rowOff>571500</xdr:rowOff>
    </xdr:to>
    <xdr:pic>
      <xdr:nvPicPr>
        <xdr:cNvPr id="47" name="Resim 46">
          <a:extLst>
            <a:ext uri="{FF2B5EF4-FFF2-40B4-BE49-F238E27FC236}">
              <a16:creationId xmlns:a16="http://schemas.microsoft.com/office/drawing/2014/main" xmlns="" id="{64D84D96-5AEF-4075-B530-9442B65CA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" y="18196560"/>
          <a:ext cx="768074" cy="518160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47</xdr:row>
      <xdr:rowOff>38100</xdr:rowOff>
    </xdr:from>
    <xdr:to>
      <xdr:col>1</xdr:col>
      <xdr:colOff>861060</xdr:colOff>
      <xdr:row>47</xdr:row>
      <xdr:rowOff>710915</xdr:rowOff>
    </xdr:to>
    <xdr:pic>
      <xdr:nvPicPr>
        <xdr:cNvPr id="48" name="Resim 47">
          <a:extLst>
            <a:ext uri="{FF2B5EF4-FFF2-40B4-BE49-F238E27FC236}">
              <a16:creationId xmlns:a16="http://schemas.microsoft.com/office/drawing/2014/main" xmlns="" id="{63C25246-8985-4361-B1CB-49B4359BF3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33253680"/>
          <a:ext cx="815340" cy="672815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48</xdr:row>
      <xdr:rowOff>114300</xdr:rowOff>
    </xdr:from>
    <xdr:to>
      <xdr:col>1</xdr:col>
      <xdr:colOff>883920</xdr:colOff>
      <xdr:row>48</xdr:row>
      <xdr:rowOff>662940</xdr:rowOff>
    </xdr:to>
    <xdr:pic>
      <xdr:nvPicPr>
        <xdr:cNvPr id="49" name="Resim 48">
          <a:extLst>
            <a:ext uri="{FF2B5EF4-FFF2-40B4-BE49-F238E27FC236}">
              <a16:creationId xmlns:a16="http://schemas.microsoft.com/office/drawing/2014/main" xmlns="" id="{FD3231DB-AA04-493C-9BA9-3882D891C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4213800"/>
          <a:ext cx="807720" cy="548640"/>
        </a:xfrm>
        <a:prstGeom prst="rect">
          <a:avLst/>
        </a:prstGeom>
      </xdr:spPr>
    </xdr:pic>
    <xdr:clientData/>
  </xdr:twoCellAnchor>
  <xdr:twoCellAnchor editAs="oneCell">
    <xdr:from>
      <xdr:col>1</xdr:col>
      <xdr:colOff>99060</xdr:colOff>
      <xdr:row>45</xdr:row>
      <xdr:rowOff>60960</xdr:rowOff>
    </xdr:from>
    <xdr:to>
      <xdr:col>1</xdr:col>
      <xdr:colOff>876300</xdr:colOff>
      <xdr:row>45</xdr:row>
      <xdr:rowOff>624840</xdr:rowOff>
    </xdr:to>
    <xdr:pic>
      <xdr:nvPicPr>
        <xdr:cNvPr id="50" name="Resim 49">
          <a:extLst>
            <a:ext uri="{FF2B5EF4-FFF2-40B4-BE49-F238E27FC236}">
              <a16:creationId xmlns:a16="http://schemas.microsoft.com/office/drawing/2014/main" xmlns="" id="{182C23BC-DC1E-4D2E-8E4B-D8629C7439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9060" y="33078420"/>
          <a:ext cx="777240" cy="56388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46</xdr:row>
      <xdr:rowOff>68580</xdr:rowOff>
    </xdr:from>
    <xdr:to>
      <xdr:col>1</xdr:col>
      <xdr:colOff>868680</xdr:colOff>
      <xdr:row>46</xdr:row>
      <xdr:rowOff>944880</xdr:rowOff>
    </xdr:to>
    <xdr:pic>
      <xdr:nvPicPr>
        <xdr:cNvPr id="51" name="Resim 50">
          <a:extLst>
            <a:ext uri="{FF2B5EF4-FFF2-40B4-BE49-F238E27FC236}">
              <a16:creationId xmlns:a16="http://schemas.microsoft.com/office/drawing/2014/main" xmlns="" id="{D18B3138-8B50-48D3-9BE8-D1080F72A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3718500"/>
          <a:ext cx="830580" cy="876300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</xdr:colOff>
      <xdr:row>49</xdr:row>
      <xdr:rowOff>106680</xdr:rowOff>
    </xdr:from>
    <xdr:to>
      <xdr:col>1</xdr:col>
      <xdr:colOff>843896</xdr:colOff>
      <xdr:row>49</xdr:row>
      <xdr:rowOff>637031</xdr:rowOff>
    </xdr:to>
    <xdr:pic>
      <xdr:nvPicPr>
        <xdr:cNvPr id="52" name="Resim 51">
          <a:extLst>
            <a:ext uri="{FF2B5EF4-FFF2-40B4-BE49-F238E27FC236}">
              <a16:creationId xmlns:a16="http://schemas.microsoft.com/office/drawing/2014/main" xmlns="" id="{42618E82-664C-4B00-B15F-8A82D6DBE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36210240"/>
          <a:ext cx="790556" cy="530351"/>
        </a:xfrm>
        <a:prstGeom prst="rect">
          <a:avLst/>
        </a:prstGeom>
      </xdr:spPr>
    </xdr:pic>
    <xdr:clientData/>
  </xdr:twoCellAnchor>
  <xdr:twoCellAnchor editAs="oneCell">
    <xdr:from>
      <xdr:col>1</xdr:col>
      <xdr:colOff>68580</xdr:colOff>
      <xdr:row>44</xdr:row>
      <xdr:rowOff>68580</xdr:rowOff>
    </xdr:from>
    <xdr:to>
      <xdr:col>1</xdr:col>
      <xdr:colOff>883920</xdr:colOff>
      <xdr:row>44</xdr:row>
      <xdr:rowOff>741395</xdr:rowOff>
    </xdr:to>
    <xdr:pic>
      <xdr:nvPicPr>
        <xdr:cNvPr id="53" name="Resim 52">
          <a:extLst>
            <a:ext uri="{FF2B5EF4-FFF2-40B4-BE49-F238E27FC236}">
              <a16:creationId xmlns:a16="http://schemas.microsoft.com/office/drawing/2014/main" xmlns="" id="{883B6FC1-14F2-482B-96BD-7664C34E9B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" y="32461200"/>
          <a:ext cx="815340" cy="6728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6"/>
  <sheetViews>
    <sheetView tabSelected="1" zoomScaleNormal="100" workbookViewId="0">
      <selection activeCell="A2" sqref="A2"/>
    </sheetView>
  </sheetViews>
  <sheetFormatPr defaultRowHeight="15"/>
  <cols>
    <col min="1" max="1" width="9.140625" style="16"/>
    <col min="2" max="2" width="13.5703125" customWidth="1"/>
    <col min="3" max="3" width="10.5703125" customWidth="1"/>
    <col min="4" max="4" width="17.140625" customWidth="1"/>
    <col min="13" max="13" width="10.140625" customWidth="1"/>
  </cols>
  <sheetData>
    <row r="1" spans="1:13" ht="50.1" customHeight="1">
      <c r="B1" s="58" t="s">
        <v>95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3" ht="50.1" customHeight="1">
      <c r="A2" s="56" t="s">
        <v>223</v>
      </c>
      <c r="B2" s="21" t="s">
        <v>96</v>
      </c>
      <c r="C2" s="1" t="s">
        <v>2</v>
      </c>
      <c r="D2" s="1" t="s">
        <v>1</v>
      </c>
      <c r="E2" s="1" t="s">
        <v>8</v>
      </c>
      <c r="F2" s="1" t="s">
        <v>9</v>
      </c>
      <c r="G2" s="1" t="s">
        <v>3</v>
      </c>
      <c r="H2" s="1" t="s">
        <v>4</v>
      </c>
      <c r="I2" s="1" t="s">
        <v>5</v>
      </c>
      <c r="J2" s="1" t="s">
        <v>6</v>
      </c>
      <c r="K2" s="1" t="s">
        <v>10</v>
      </c>
      <c r="L2" s="1" t="s">
        <v>7</v>
      </c>
      <c r="M2" s="1" t="s">
        <v>97</v>
      </c>
    </row>
    <row r="3" spans="1:13" ht="50.1" customHeight="1">
      <c r="A3" s="2"/>
      <c r="B3" s="21"/>
      <c r="C3" s="1" t="s">
        <v>11</v>
      </c>
      <c r="D3" s="1" t="s">
        <v>0</v>
      </c>
      <c r="E3" s="2">
        <v>3</v>
      </c>
      <c r="F3" s="2">
        <v>9</v>
      </c>
      <c r="G3" s="2">
        <v>35</v>
      </c>
      <c r="H3" s="2">
        <v>34</v>
      </c>
      <c r="I3" s="2">
        <v>31</v>
      </c>
      <c r="J3" s="2">
        <v>17</v>
      </c>
      <c r="K3" s="2">
        <v>7</v>
      </c>
      <c r="L3" s="2">
        <v>10</v>
      </c>
      <c r="M3" s="1">
        <v>146</v>
      </c>
    </row>
    <row r="4" spans="1:13" ht="50.1" customHeight="1">
      <c r="A4" s="2" t="s">
        <v>98</v>
      </c>
      <c r="B4" s="21"/>
      <c r="C4" s="1" t="s">
        <v>12</v>
      </c>
      <c r="D4" s="1" t="s">
        <v>0</v>
      </c>
      <c r="E4" s="2">
        <v>12</v>
      </c>
      <c r="F4" s="2">
        <v>33</v>
      </c>
      <c r="G4" s="2">
        <v>36</v>
      </c>
      <c r="H4" s="2">
        <v>84</v>
      </c>
      <c r="I4" s="2">
        <v>58</v>
      </c>
      <c r="J4" s="2">
        <v>33</v>
      </c>
      <c r="K4" s="2">
        <v>24</v>
      </c>
      <c r="L4" s="2">
        <v>10</v>
      </c>
      <c r="M4" s="1">
        <v>290</v>
      </c>
    </row>
    <row r="5" spans="1:13" ht="50.1" customHeight="1">
      <c r="A5" s="2" t="s">
        <v>99</v>
      </c>
      <c r="B5" s="21"/>
      <c r="C5" s="1" t="s">
        <v>13</v>
      </c>
      <c r="D5" s="1" t="s">
        <v>0</v>
      </c>
      <c r="E5" s="2">
        <v>3</v>
      </c>
      <c r="F5" s="2">
        <v>33</v>
      </c>
      <c r="G5" s="2">
        <v>48</v>
      </c>
      <c r="H5" s="2">
        <v>79</v>
      </c>
      <c r="I5" s="2">
        <v>64</v>
      </c>
      <c r="J5" s="2">
        <v>45</v>
      </c>
      <c r="K5" s="2">
        <v>49</v>
      </c>
      <c r="L5" s="2">
        <v>27</v>
      </c>
      <c r="M5" s="1">
        <v>348</v>
      </c>
    </row>
    <row r="6" spans="1:13" ht="50.1" customHeight="1">
      <c r="A6" s="2" t="s">
        <v>100</v>
      </c>
      <c r="B6" s="21"/>
      <c r="C6" s="1" t="s">
        <v>14</v>
      </c>
      <c r="D6" s="1" t="s">
        <v>0</v>
      </c>
      <c r="E6" s="2">
        <v>4</v>
      </c>
      <c r="F6" s="2">
        <v>13</v>
      </c>
      <c r="G6" s="2">
        <v>42</v>
      </c>
      <c r="H6" s="2">
        <v>22</v>
      </c>
      <c r="I6" s="2">
        <v>42</v>
      </c>
      <c r="J6" s="2">
        <v>19</v>
      </c>
      <c r="K6" s="2">
        <v>16</v>
      </c>
      <c r="L6" s="2">
        <v>10</v>
      </c>
      <c r="M6" s="1">
        <v>168</v>
      </c>
    </row>
    <row r="7" spans="1:13" ht="50.1" customHeight="1">
      <c r="A7" s="2" t="s">
        <v>105</v>
      </c>
      <c r="B7" s="21"/>
      <c r="C7" s="1" t="s">
        <v>15</v>
      </c>
      <c r="D7" s="1" t="s">
        <v>0</v>
      </c>
      <c r="E7" s="2">
        <v>16</v>
      </c>
      <c r="F7" s="2">
        <v>21</v>
      </c>
      <c r="G7" s="2">
        <v>36</v>
      </c>
      <c r="H7" s="2">
        <v>41</v>
      </c>
      <c r="I7" s="2">
        <v>78</v>
      </c>
      <c r="J7" s="2">
        <v>53</v>
      </c>
      <c r="K7" s="2">
        <v>24</v>
      </c>
      <c r="L7" s="2">
        <v>24</v>
      </c>
      <c r="M7" s="1">
        <v>293</v>
      </c>
    </row>
    <row r="8" spans="1:13" ht="50.1" customHeight="1">
      <c r="A8" s="2" t="s">
        <v>107</v>
      </c>
      <c r="B8" s="21"/>
      <c r="C8" s="1" t="s">
        <v>16</v>
      </c>
      <c r="D8" s="1" t="s">
        <v>0</v>
      </c>
      <c r="E8" s="2">
        <v>12</v>
      </c>
      <c r="F8" s="2">
        <v>15</v>
      </c>
      <c r="G8" s="2">
        <v>32</v>
      </c>
      <c r="H8" s="2">
        <v>63</v>
      </c>
      <c r="I8" s="2">
        <v>96</v>
      </c>
      <c r="J8" s="2">
        <v>52</v>
      </c>
      <c r="K8" s="2">
        <v>38</v>
      </c>
      <c r="L8" s="2">
        <v>25</v>
      </c>
      <c r="M8" s="1">
        <v>333</v>
      </c>
    </row>
    <row r="9" spans="1:13" ht="50.1" customHeight="1">
      <c r="A9" s="2" t="s">
        <v>103</v>
      </c>
      <c r="B9" s="21"/>
      <c r="C9" s="1" t="s">
        <v>17</v>
      </c>
      <c r="D9" s="1" t="s">
        <v>0</v>
      </c>
      <c r="E9" s="2">
        <v>9</v>
      </c>
      <c r="F9" s="2">
        <v>8</v>
      </c>
      <c r="G9" s="2">
        <v>15</v>
      </c>
      <c r="H9" s="2">
        <v>6</v>
      </c>
      <c r="I9" s="2">
        <v>9</v>
      </c>
      <c r="J9" s="2">
        <v>18</v>
      </c>
      <c r="K9" s="2">
        <v>13</v>
      </c>
      <c r="L9" s="2">
        <v>14</v>
      </c>
      <c r="M9" s="1">
        <v>92</v>
      </c>
    </row>
    <row r="10" spans="1:13" ht="50.1" customHeight="1">
      <c r="A10" s="2" t="s">
        <v>106</v>
      </c>
      <c r="B10" s="21"/>
      <c r="C10" s="1" t="s">
        <v>18</v>
      </c>
      <c r="D10" s="1" t="s">
        <v>0</v>
      </c>
      <c r="E10" s="2">
        <v>3</v>
      </c>
      <c r="F10" s="2">
        <v>9</v>
      </c>
      <c r="G10" s="2">
        <v>9</v>
      </c>
      <c r="H10" s="2">
        <v>17</v>
      </c>
      <c r="I10" s="2">
        <v>21</v>
      </c>
      <c r="J10" s="2">
        <v>13</v>
      </c>
      <c r="K10" s="2">
        <v>21</v>
      </c>
      <c r="L10" s="2">
        <v>15</v>
      </c>
      <c r="M10" s="1">
        <v>108</v>
      </c>
    </row>
    <row r="11" spans="1:13" ht="50.1" customHeight="1">
      <c r="A11" s="2" t="s">
        <v>104</v>
      </c>
      <c r="B11" s="21"/>
      <c r="C11" s="1" t="s">
        <v>20</v>
      </c>
      <c r="D11" s="1" t="s">
        <v>0</v>
      </c>
      <c r="E11" s="2">
        <v>5</v>
      </c>
      <c r="F11" s="2">
        <v>5</v>
      </c>
      <c r="G11" s="2">
        <v>5</v>
      </c>
      <c r="H11" s="2">
        <v>2</v>
      </c>
      <c r="I11" s="2">
        <v>3</v>
      </c>
      <c r="J11" s="2">
        <v>7</v>
      </c>
      <c r="K11" s="2">
        <v>5</v>
      </c>
      <c r="L11" s="2"/>
      <c r="M11" s="1">
        <v>32</v>
      </c>
    </row>
    <row r="12" spans="1:13" ht="50.1" customHeight="1">
      <c r="A12" s="2" t="s">
        <v>102</v>
      </c>
      <c r="B12" s="21"/>
      <c r="C12" s="1" t="s">
        <v>19</v>
      </c>
      <c r="D12" s="1" t="s">
        <v>0</v>
      </c>
      <c r="E12" s="2">
        <v>7</v>
      </c>
      <c r="F12" s="2">
        <v>11</v>
      </c>
      <c r="G12" s="2">
        <v>9</v>
      </c>
      <c r="H12" s="2">
        <v>9</v>
      </c>
      <c r="I12" s="2">
        <v>6</v>
      </c>
      <c r="J12" s="2">
        <v>8</v>
      </c>
      <c r="K12" s="2">
        <v>7</v>
      </c>
      <c r="L12" s="2">
        <v>3</v>
      </c>
      <c r="M12" s="1">
        <v>60</v>
      </c>
    </row>
    <row r="13" spans="1:13" ht="50.1" customHeight="1">
      <c r="A13" s="2" t="s">
        <v>108</v>
      </c>
      <c r="B13" s="21"/>
      <c r="C13" s="1" t="s">
        <v>21</v>
      </c>
      <c r="D13" s="1" t="s">
        <v>0</v>
      </c>
      <c r="E13" s="2">
        <v>14</v>
      </c>
      <c r="F13" s="2">
        <v>20</v>
      </c>
      <c r="G13" s="2">
        <v>52</v>
      </c>
      <c r="H13" s="2">
        <v>46</v>
      </c>
      <c r="I13" s="2">
        <v>22</v>
      </c>
      <c r="J13" s="2">
        <v>16</v>
      </c>
      <c r="K13" s="2">
        <v>2</v>
      </c>
      <c r="L13" s="2">
        <v>3</v>
      </c>
      <c r="M13" s="1">
        <v>175</v>
      </c>
    </row>
    <row r="14" spans="1:13" ht="50.1" customHeight="1">
      <c r="A14" s="2" t="s">
        <v>109</v>
      </c>
      <c r="B14" s="21"/>
      <c r="C14" s="1" t="s">
        <v>22</v>
      </c>
      <c r="D14" s="1" t="s">
        <v>0</v>
      </c>
      <c r="E14" s="2">
        <v>11</v>
      </c>
      <c r="F14" s="2">
        <v>5</v>
      </c>
      <c r="G14" s="2">
        <v>31</v>
      </c>
      <c r="H14" s="2">
        <v>18</v>
      </c>
      <c r="I14" s="2">
        <v>7</v>
      </c>
      <c r="J14" s="2">
        <v>2</v>
      </c>
      <c r="K14" s="2">
        <v>6</v>
      </c>
      <c r="L14" s="2">
        <v>1</v>
      </c>
      <c r="M14" s="1">
        <v>81</v>
      </c>
    </row>
    <row r="15" spans="1:13" ht="50.1" customHeight="1">
      <c r="A15" s="2" t="s">
        <v>110</v>
      </c>
      <c r="B15" s="21"/>
      <c r="C15" s="1" t="s">
        <v>23</v>
      </c>
      <c r="D15" s="1" t="s">
        <v>0</v>
      </c>
      <c r="E15" s="2">
        <v>9</v>
      </c>
      <c r="F15" s="2">
        <v>5</v>
      </c>
      <c r="G15" s="2">
        <v>4</v>
      </c>
      <c r="H15" s="2">
        <v>3</v>
      </c>
      <c r="I15" s="2">
        <v>3</v>
      </c>
      <c r="J15" s="2">
        <v>8</v>
      </c>
      <c r="K15" s="2">
        <v>4</v>
      </c>
      <c r="L15" s="2">
        <v>3</v>
      </c>
      <c r="M15" s="1">
        <v>39</v>
      </c>
    </row>
    <row r="16" spans="1:13" ht="50.1" customHeight="1">
      <c r="A16" s="2" t="s">
        <v>111</v>
      </c>
      <c r="B16" s="21"/>
      <c r="C16" s="1" t="s">
        <v>24</v>
      </c>
      <c r="D16" s="1" t="s">
        <v>0</v>
      </c>
      <c r="E16" s="2">
        <v>2</v>
      </c>
      <c r="F16" s="2">
        <v>16</v>
      </c>
      <c r="G16" s="2">
        <v>43</v>
      </c>
      <c r="H16" s="2">
        <v>26</v>
      </c>
      <c r="I16" s="2">
        <v>18</v>
      </c>
      <c r="J16" s="2">
        <v>13</v>
      </c>
      <c r="K16" s="2">
        <v>2</v>
      </c>
      <c r="L16" s="2">
        <v>4</v>
      </c>
      <c r="M16" s="1">
        <v>124</v>
      </c>
    </row>
    <row r="17" spans="1:13" ht="50.1" customHeight="1">
      <c r="A17" s="2" t="s">
        <v>112</v>
      </c>
      <c r="B17" s="21"/>
      <c r="C17" s="1" t="s">
        <v>25</v>
      </c>
      <c r="D17" s="1" t="s">
        <v>0</v>
      </c>
      <c r="E17" s="2">
        <v>4</v>
      </c>
      <c r="F17" s="2">
        <v>4</v>
      </c>
      <c r="G17" s="2">
        <v>4</v>
      </c>
      <c r="H17" s="2">
        <v>12</v>
      </c>
      <c r="I17" s="2">
        <v>12</v>
      </c>
      <c r="J17" s="2">
        <v>3</v>
      </c>
      <c r="K17" s="2">
        <v>1</v>
      </c>
      <c r="L17" s="2">
        <v>2</v>
      </c>
      <c r="M17" s="1">
        <v>42</v>
      </c>
    </row>
    <row r="18" spans="1:13" ht="50.1" customHeight="1">
      <c r="A18" s="2" t="s">
        <v>113</v>
      </c>
      <c r="B18" s="21"/>
      <c r="C18" s="1" t="s">
        <v>26</v>
      </c>
      <c r="D18" s="1" t="s">
        <v>0</v>
      </c>
      <c r="E18" s="2">
        <v>125</v>
      </c>
      <c r="F18" s="2">
        <v>206</v>
      </c>
      <c r="G18" s="2">
        <v>407</v>
      </c>
      <c r="H18" s="2">
        <v>412</v>
      </c>
      <c r="I18" s="2">
        <v>345</v>
      </c>
      <c r="J18" s="2">
        <v>160</v>
      </c>
      <c r="K18" s="2">
        <v>58</v>
      </c>
      <c r="L18" s="2">
        <v>41</v>
      </c>
      <c r="M18" s="1">
        <v>1754</v>
      </c>
    </row>
    <row r="19" spans="1:13" ht="50.1" customHeight="1">
      <c r="A19" s="2" t="s">
        <v>114</v>
      </c>
      <c r="B19" s="21"/>
      <c r="C19" s="1" t="s">
        <v>27</v>
      </c>
      <c r="D19" s="1" t="s">
        <v>0</v>
      </c>
      <c r="E19" s="2">
        <v>13</v>
      </c>
      <c r="F19" s="2">
        <v>50</v>
      </c>
      <c r="G19" s="2">
        <v>50</v>
      </c>
      <c r="H19" s="2">
        <v>37</v>
      </c>
      <c r="I19" s="2">
        <v>16</v>
      </c>
      <c r="J19" s="2">
        <v>26</v>
      </c>
      <c r="K19" s="2">
        <v>4</v>
      </c>
      <c r="L19" s="2"/>
      <c r="M19" s="1">
        <v>196</v>
      </c>
    </row>
    <row r="20" spans="1:13" ht="50.1" customHeight="1">
      <c r="A20" s="2" t="s">
        <v>115</v>
      </c>
      <c r="B20" s="21"/>
      <c r="C20" s="1" t="s">
        <v>28</v>
      </c>
      <c r="D20" s="1" t="s">
        <v>0</v>
      </c>
      <c r="E20" s="2"/>
      <c r="F20" s="2">
        <v>45</v>
      </c>
      <c r="G20" s="2">
        <v>98</v>
      </c>
      <c r="H20" s="2">
        <v>115</v>
      </c>
      <c r="I20" s="2">
        <v>74</v>
      </c>
      <c r="J20" s="2">
        <v>44</v>
      </c>
      <c r="K20" s="2">
        <v>12</v>
      </c>
      <c r="L20" s="2"/>
      <c r="M20" s="1">
        <v>388</v>
      </c>
    </row>
    <row r="21" spans="1:13" ht="50.1" customHeight="1">
      <c r="A21" s="2" t="s">
        <v>116</v>
      </c>
      <c r="B21" s="21"/>
      <c r="C21" s="1" t="s">
        <v>29</v>
      </c>
      <c r="D21" s="1" t="s">
        <v>0</v>
      </c>
      <c r="E21" s="2">
        <v>2</v>
      </c>
      <c r="F21" s="2">
        <v>6</v>
      </c>
      <c r="G21" s="2">
        <v>4</v>
      </c>
      <c r="H21" s="2">
        <v>4</v>
      </c>
      <c r="I21" s="2">
        <v>4</v>
      </c>
      <c r="J21" s="2">
        <v>5</v>
      </c>
      <c r="K21" s="2">
        <v>3</v>
      </c>
      <c r="L21" s="2">
        <v>1</v>
      </c>
      <c r="M21" s="1">
        <v>29</v>
      </c>
    </row>
    <row r="22" spans="1:13" ht="50.1" customHeight="1">
      <c r="A22" s="2" t="s">
        <v>117</v>
      </c>
      <c r="B22" s="21"/>
      <c r="C22" s="1" t="s">
        <v>30</v>
      </c>
      <c r="D22" s="1" t="s">
        <v>0</v>
      </c>
      <c r="E22" s="2">
        <v>4</v>
      </c>
      <c r="F22" s="2">
        <v>8</v>
      </c>
      <c r="G22" s="2">
        <v>7</v>
      </c>
      <c r="H22" s="2">
        <v>12</v>
      </c>
      <c r="I22" s="2">
        <v>7</v>
      </c>
      <c r="J22" s="2">
        <v>6</v>
      </c>
      <c r="K22" s="2">
        <v>1</v>
      </c>
      <c r="L22" s="2">
        <v>1</v>
      </c>
      <c r="M22" s="1">
        <v>46</v>
      </c>
    </row>
    <row r="23" spans="1:13" ht="50.1" customHeight="1">
      <c r="A23" s="2" t="s">
        <v>118</v>
      </c>
      <c r="B23" s="21"/>
      <c r="C23" s="1" t="s">
        <v>31</v>
      </c>
      <c r="D23" s="1" t="s">
        <v>0</v>
      </c>
      <c r="E23" s="2">
        <v>1</v>
      </c>
      <c r="F23" s="2">
        <v>7</v>
      </c>
      <c r="G23" s="2">
        <v>4</v>
      </c>
      <c r="H23" s="2">
        <v>8</v>
      </c>
      <c r="I23" s="2">
        <v>6</v>
      </c>
      <c r="J23" s="2">
        <v>4</v>
      </c>
      <c r="K23" s="2">
        <v>3</v>
      </c>
      <c r="L23" s="2"/>
      <c r="M23" s="1">
        <v>33</v>
      </c>
    </row>
    <row r="24" spans="1:13" ht="50.1" customHeight="1">
      <c r="A24" s="2" t="s">
        <v>119</v>
      </c>
      <c r="B24" s="21"/>
      <c r="C24" s="1" t="s">
        <v>32</v>
      </c>
      <c r="D24" s="1" t="s">
        <v>0</v>
      </c>
      <c r="E24" s="2">
        <v>1</v>
      </c>
      <c r="F24" s="2">
        <v>7</v>
      </c>
      <c r="G24" s="2">
        <v>21</v>
      </c>
      <c r="H24" s="2">
        <v>14</v>
      </c>
      <c r="I24" s="2">
        <v>18</v>
      </c>
      <c r="J24" s="2">
        <v>2</v>
      </c>
      <c r="K24" s="2">
        <v>4</v>
      </c>
      <c r="L24" s="2">
        <v>1</v>
      </c>
      <c r="M24" s="1">
        <v>68</v>
      </c>
    </row>
    <row r="25" spans="1:13" ht="50.1" customHeight="1">
      <c r="A25" s="2" t="s">
        <v>120</v>
      </c>
      <c r="B25" s="21"/>
      <c r="C25" s="1" t="s">
        <v>33</v>
      </c>
      <c r="D25" s="1" t="s">
        <v>0</v>
      </c>
      <c r="E25" s="2">
        <v>13</v>
      </c>
      <c r="F25" s="2">
        <v>10</v>
      </c>
      <c r="G25" s="2">
        <v>9</v>
      </c>
      <c r="H25" s="2">
        <v>23</v>
      </c>
      <c r="I25" s="2">
        <v>15</v>
      </c>
      <c r="J25" s="2">
        <v>6</v>
      </c>
      <c r="K25" s="2">
        <v>5</v>
      </c>
      <c r="L25" s="2"/>
      <c r="M25" s="1">
        <v>81</v>
      </c>
    </row>
    <row r="26" spans="1:13" ht="50.1" customHeight="1">
      <c r="A26" s="2" t="s">
        <v>121</v>
      </c>
      <c r="B26" s="21"/>
      <c r="C26" s="1" t="s">
        <v>34</v>
      </c>
      <c r="D26" s="1" t="s">
        <v>0</v>
      </c>
      <c r="E26" s="2"/>
      <c r="F26" s="2"/>
      <c r="G26" s="2">
        <v>29</v>
      </c>
      <c r="H26" s="2">
        <v>60</v>
      </c>
      <c r="I26" s="2">
        <v>90</v>
      </c>
      <c r="J26" s="2">
        <v>44</v>
      </c>
      <c r="K26" s="2">
        <v>22</v>
      </c>
      <c r="L26" s="2">
        <v>9</v>
      </c>
      <c r="M26" s="1">
        <v>254</v>
      </c>
    </row>
    <row r="27" spans="1:13" ht="50.1" customHeight="1">
      <c r="A27" s="2" t="s">
        <v>122</v>
      </c>
      <c r="B27" s="21"/>
      <c r="C27" s="1" t="s">
        <v>35</v>
      </c>
      <c r="D27" s="1" t="s">
        <v>0</v>
      </c>
      <c r="E27" s="2"/>
      <c r="F27" s="2"/>
      <c r="G27" s="2">
        <v>33</v>
      </c>
      <c r="H27" s="2">
        <v>67</v>
      </c>
      <c r="I27" s="2">
        <v>25</v>
      </c>
      <c r="J27" s="2">
        <v>26</v>
      </c>
      <c r="K27" s="2">
        <v>35</v>
      </c>
      <c r="L27" s="2">
        <v>0</v>
      </c>
      <c r="M27" s="1">
        <v>186</v>
      </c>
    </row>
    <row r="28" spans="1:13" ht="50.1" customHeight="1">
      <c r="A28" s="2" t="s">
        <v>123</v>
      </c>
      <c r="B28" s="21"/>
      <c r="C28" s="1" t="s">
        <v>36</v>
      </c>
      <c r="D28" s="1" t="s">
        <v>0</v>
      </c>
      <c r="E28" s="2"/>
      <c r="F28" s="2">
        <v>9</v>
      </c>
      <c r="G28" s="2">
        <v>8</v>
      </c>
      <c r="H28" s="2">
        <v>17</v>
      </c>
      <c r="I28" s="2">
        <v>10</v>
      </c>
      <c r="J28" s="2">
        <v>15</v>
      </c>
      <c r="K28" s="2">
        <v>6</v>
      </c>
      <c r="L28" s="2">
        <v>7</v>
      </c>
      <c r="M28" s="1">
        <v>72</v>
      </c>
    </row>
    <row r="29" spans="1:13" ht="50.1" customHeight="1">
      <c r="A29" s="2" t="s">
        <v>124</v>
      </c>
      <c r="B29" s="21"/>
      <c r="C29" s="1" t="s">
        <v>37</v>
      </c>
      <c r="D29" s="1" t="s">
        <v>0</v>
      </c>
      <c r="E29" s="2"/>
      <c r="F29" s="2">
        <v>1</v>
      </c>
      <c r="G29" s="2">
        <v>4</v>
      </c>
      <c r="H29" s="2">
        <v>4</v>
      </c>
      <c r="I29" s="2">
        <v>4</v>
      </c>
      <c r="J29" s="2">
        <v>6</v>
      </c>
      <c r="K29" s="2">
        <v>1</v>
      </c>
      <c r="L29" s="2">
        <v>1</v>
      </c>
      <c r="M29" s="1">
        <v>21</v>
      </c>
    </row>
    <row r="30" spans="1:13" ht="50.1" customHeight="1">
      <c r="A30" s="2" t="s">
        <v>125</v>
      </c>
      <c r="B30" s="21"/>
      <c r="C30" s="1" t="s">
        <v>38</v>
      </c>
      <c r="D30" s="1" t="s">
        <v>0</v>
      </c>
      <c r="E30" s="2"/>
      <c r="F30" s="2"/>
      <c r="G30" s="2">
        <v>11</v>
      </c>
      <c r="H30" s="2">
        <v>34</v>
      </c>
      <c r="I30" s="2">
        <v>36</v>
      </c>
      <c r="J30" s="2">
        <v>63</v>
      </c>
      <c r="K30" s="2">
        <v>30</v>
      </c>
      <c r="L30" s="2">
        <v>14</v>
      </c>
      <c r="M30" s="1">
        <v>188</v>
      </c>
    </row>
    <row r="31" spans="1:13" ht="50.45" customHeight="1">
      <c r="A31" s="2" t="s">
        <v>126</v>
      </c>
      <c r="B31" s="21"/>
      <c r="C31" s="1" t="s">
        <v>39</v>
      </c>
      <c r="D31" s="1" t="s">
        <v>0</v>
      </c>
      <c r="E31" s="2"/>
      <c r="F31" s="2">
        <v>7</v>
      </c>
      <c r="G31" s="2">
        <v>11</v>
      </c>
      <c r="H31" s="2">
        <v>15</v>
      </c>
      <c r="I31" s="2">
        <v>4</v>
      </c>
      <c r="J31" s="2">
        <v>12</v>
      </c>
      <c r="K31" s="2">
        <v>7</v>
      </c>
      <c r="L31" s="2"/>
      <c r="M31" s="1">
        <v>56</v>
      </c>
    </row>
    <row r="32" spans="1:13" ht="50.1" customHeight="1">
      <c r="A32" s="2" t="s">
        <v>127</v>
      </c>
      <c r="B32" s="21"/>
      <c r="C32" s="1" t="s">
        <v>41</v>
      </c>
      <c r="D32" s="1" t="s">
        <v>0</v>
      </c>
      <c r="E32" s="2"/>
      <c r="F32" s="2">
        <v>387</v>
      </c>
      <c r="G32" s="2">
        <v>387</v>
      </c>
      <c r="H32" s="2">
        <v>387</v>
      </c>
      <c r="I32" s="2">
        <v>387</v>
      </c>
      <c r="J32" s="2">
        <v>387</v>
      </c>
      <c r="K32" s="2"/>
      <c r="L32" s="2"/>
      <c r="M32" s="1">
        <v>1935</v>
      </c>
    </row>
    <row r="33" spans="1:13" ht="50.1" customHeight="1">
      <c r="A33" s="2" t="s">
        <v>128</v>
      </c>
      <c r="B33" s="21"/>
      <c r="C33" s="1" t="s">
        <v>42</v>
      </c>
      <c r="D33" s="1" t="s">
        <v>0</v>
      </c>
      <c r="E33" s="2">
        <v>354</v>
      </c>
      <c r="F33" s="2">
        <v>356</v>
      </c>
      <c r="G33" s="2">
        <v>361</v>
      </c>
      <c r="H33" s="2">
        <v>342</v>
      </c>
      <c r="I33" s="2">
        <v>339</v>
      </c>
      <c r="J33" s="2">
        <v>354</v>
      </c>
      <c r="K33" s="2">
        <v>347</v>
      </c>
      <c r="L33" s="2">
        <v>349</v>
      </c>
      <c r="M33" s="1">
        <v>2802</v>
      </c>
    </row>
    <row r="34" spans="1:13" ht="50.1" customHeight="1">
      <c r="A34" s="2" t="s">
        <v>101</v>
      </c>
      <c r="B34" s="21"/>
      <c r="C34" s="1" t="s">
        <v>43</v>
      </c>
      <c r="D34" s="1" t="s">
        <v>0</v>
      </c>
      <c r="E34" s="2"/>
      <c r="F34" s="2"/>
      <c r="G34" s="2">
        <v>306</v>
      </c>
      <c r="H34" s="2">
        <v>278</v>
      </c>
      <c r="I34" s="2">
        <v>297</v>
      </c>
      <c r="J34" s="2">
        <v>307</v>
      </c>
      <c r="K34" s="2">
        <v>303</v>
      </c>
      <c r="L34" s="2"/>
      <c r="M34" s="1">
        <v>1491</v>
      </c>
    </row>
    <row r="35" spans="1:13" ht="50.1" customHeight="1">
      <c r="A35" s="2" t="s">
        <v>129</v>
      </c>
      <c r="B35" s="21"/>
      <c r="C35" s="1" t="s">
        <v>44</v>
      </c>
      <c r="D35" s="1" t="s">
        <v>0</v>
      </c>
      <c r="E35" s="2"/>
      <c r="F35" s="2"/>
      <c r="G35" s="2">
        <v>307</v>
      </c>
      <c r="H35" s="2">
        <v>291</v>
      </c>
      <c r="I35" s="2">
        <v>289</v>
      </c>
      <c r="J35" s="2">
        <v>307</v>
      </c>
      <c r="K35" s="2">
        <v>302</v>
      </c>
      <c r="L35" s="2"/>
      <c r="M35" s="1">
        <v>1496</v>
      </c>
    </row>
    <row r="36" spans="1:13" ht="76.349999999999994" customHeight="1">
      <c r="A36" s="2" t="s">
        <v>130</v>
      </c>
      <c r="B36" s="36"/>
      <c r="C36" s="13" t="s">
        <v>45</v>
      </c>
      <c r="D36" s="13" t="s">
        <v>46</v>
      </c>
      <c r="E36" s="4">
        <v>1</v>
      </c>
      <c r="F36" s="4">
        <v>6</v>
      </c>
      <c r="G36" s="4">
        <v>3</v>
      </c>
      <c r="H36" s="4">
        <v>4</v>
      </c>
      <c r="I36" s="4">
        <v>1</v>
      </c>
      <c r="J36" s="4">
        <v>1</v>
      </c>
      <c r="K36" s="4"/>
      <c r="L36" s="4"/>
      <c r="M36" s="3">
        <f>SUM(E36:L36)</f>
        <v>16</v>
      </c>
    </row>
    <row r="37" spans="1:13" ht="66.599999999999994" customHeight="1">
      <c r="A37" s="2" t="s">
        <v>131</v>
      </c>
      <c r="B37" s="36"/>
      <c r="C37" s="13" t="s">
        <v>47</v>
      </c>
      <c r="D37" s="13" t="s">
        <v>48</v>
      </c>
      <c r="E37" s="4">
        <v>1</v>
      </c>
      <c r="F37" s="4">
        <v>1</v>
      </c>
      <c r="G37" s="4">
        <v>2</v>
      </c>
      <c r="H37" s="4">
        <v>1</v>
      </c>
      <c r="I37" s="4">
        <v>1</v>
      </c>
      <c r="J37" s="4"/>
      <c r="K37" s="4"/>
      <c r="L37" s="4"/>
      <c r="M37" s="3">
        <f t="shared" ref="M37:M74" si="0">SUM(E37:L37)</f>
        <v>6</v>
      </c>
    </row>
    <row r="38" spans="1:13" ht="79.7" customHeight="1">
      <c r="A38" s="2" t="s">
        <v>132</v>
      </c>
      <c r="B38" s="36"/>
      <c r="C38" s="13" t="s">
        <v>47</v>
      </c>
      <c r="D38" s="13" t="s">
        <v>46</v>
      </c>
      <c r="E38" s="4"/>
      <c r="F38" s="4">
        <v>5</v>
      </c>
      <c r="G38" s="4">
        <v>13</v>
      </c>
      <c r="H38" s="4">
        <v>13</v>
      </c>
      <c r="I38" s="4">
        <v>17</v>
      </c>
      <c r="J38" s="4">
        <v>1</v>
      </c>
      <c r="K38" s="4">
        <v>1</v>
      </c>
      <c r="L38" s="4"/>
      <c r="M38" s="3">
        <f t="shared" si="0"/>
        <v>50</v>
      </c>
    </row>
    <row r="39" spans="1:13" ht="70.349999999999994" customHeight="1">
      <c r="A39" s="2" t="s">
        <v>133</v>
      </c>
      <c r="B39" s="36"/>
      <c r="C39" s="13" t="s">
        <v>49</v>
      </c>
      <c r="D39" s="13" t="s">
        <v>50</v>
      </c>
      <c r="E39" s="4">
        <v>3</v>
      </c>
      <c r="F39" s="4">
        <v>8</v>
      </c>
      <c r="G39" s="4">
        <v>16</v>
      </c>
      <c r="H39" s="4">
        <v>10</v>
      </c>
      <c r="I39" s="4">
        <v>9</v>
      </c>
      <c r="J39" s="4">
        <v>8</v>
      </c>
      <c r="K39" s="4">
        <v>3</v>
      </c>
      <c r="L39" s="4"/>
      <c r="M39" s="3">
        <f t="shared" si="0"/>
        <v>57</v>
      </c>
    </row>
    <row r="40" spans="1:13" ht="63" customHeight="1">
      <c r="A40" s="2" t="s">
        <v>134</v>
      </c>
      <c r="B40" s="36"/>
      <c r="C40" s="13" t="s">
        <v>49</v>
      </c>
      <c r="D40" s="13" t="s">
        <v>46</v>
      </c>
      <c r="E40" s="4">
        <v>4</v>
      </c>
      <c r="F40" s="4">
        <v>4</v>
      </c>
      <c r="G40" s="4">
        <v>23</v>
      </c>
      <c r="H40" s="4">
        <v>22</v>
      </c>
      <c r="I40" s="4">
        <v>14</v>
      </c>
      <c r="J40" s="4">
        <v>10</v>
      </c>
      <c r="K40" s="4">
        <v>2</v>
      </c>
      <c r="L40" s="4"/>
      <c r="M40" s="3">
        <f t="shared" si="0"/>
        <v>79</v>
      </c>
    </row>
    <row r="41" spans="1:13" ht="48.6" customHeight="1">
      <c r="A41" s="2" t="s">
        <v>135</v>
      </c>
      <c r="B41" s="36"/>
      <c r="C41" s="13" t="s">
        <v>49</v>
      </c>
      <c r="D41" s="13" t="s">
        <v>51</v>
      </c>
      <c r="E41" s="4">
        <v>31</v>
      </c>
      <c r="F41" s="4"/>
      <c r="G41" s="4"/>
      <c r="H41" s="4">
        <v>24</v>
      </c>
      <c r="I41" s="4">
        <v>15</v>
      </c>
      <c r="J41" s="4">
        <v>5</v>
      </c>
      <c r="K41" s="4"/>
      <c r="L41" s="4"/>
      <c r="M41" s="3">
        <f t="shared" si="0"/>
        <v>75</v>
      </c>
    </row>
    <row r="42" spans="1:13" ht="54" customHeight="1">
      <c r="A42" s="2" t="s">
        <v>136</v>
      </c>
      <c r="B42" s="36"/>
      <c r="C42" s="13" t="s">
        <v>52</v>
      </c>
      <c r="D42" s="13" t="s">
        <v>53</v>
      </c>
      <c r="E42" s="4"/>
      <c r="F42" s="4"/>
      <c r="G42" s="4"/>
      <c r="H42" s="4"/>
      <c r="I42" s="4"/>
      <c r="J42" s="4">
        <v>2</v>
      </c>
      <c r="K42" s="4">
        <v>1</v>
      </c>
      <c r="L42" s="4">
        <v>1</v>
      </c>
      <c r="M42" s="3">
        <f t="shared" si="0"/>
        <v>4</v>
      </c>
    </row>
    <row r="43" spans="1:13" ht="54" customHeight="1">
      <c r="A43" s="2" t="s">
        <v>137</v>
      </c>
      <c r="B43" s="36"/>
      <c r="C43" s="13" t="s">
        <v>54</v>
      </c>
      <c r="D43" s="13" t="s">
        <v>53</v>
      </c>
      <c r="E43" s="4">
        <v>3</v>
      </c>
      <c r="F43" s="4">
        <v>4</v>
      </c>
      <c r="G43" s="4">
        <v>10</v>
      </c>
      <c r="H43" s="4">
        <v>15</v>
      </c>
      <c r="I43" s="4">
        <v>10</v>
      </c>
      <c r="J43" s="4">
        <v>5</v>
      </c>
      <c r="K43" s="4"/>
      <c r="L43" s="4">
        <v>1</v>
      </c>
      <c r="M43" s="3">
        <f t="shared" si="0"/>
        <v>48</v>
      </c>
    </row>
    <row r="44" spans="1:13" ht="64.7" customHeight="1">
      <c r="A44" s="2" t="s">
        <v>138</v>
      </c>
      <c r="B44" s="36"/>
      <c r="C44" s="13" t="s">
        <v>55</v>
      </c>
      <c r="D44" s="13" t="s">
        <v>53</v>
      </c>
      <c r="E44" s="4">
        <v>1</v>
      </c>
      <c r="F44" s="4">
        <v>1</v>
      </c>
      <c r="G44" s="4"/>
      <c r="H44" s="4">
        <v>3</v>
      </c>
      <c r="I44" s="4">
        <v>1</v>
      </c>
      <c r="J44" s="4">
        <v>5</v>
      </c>
      <c r="K44" s="4"/>
      <c r="L44" s="4">
        <v>2</v>
      </c>
      <c r="M44" s="3">
        <f t="shared" si="0"/>
        <v>13</v>
      </c>
    </row>
    <row r="45" spans="1:13" ht="63.6" customHeight="1">
      <c r="A45" s="2" t="s">
        <v>139</v>
      </c>
      <c r="B45" s="36"/>
      <c r="C45" s="13" t="s">
        <v>55</v>
      </c>
      <c r="D45" s="13" t="s">
        <v>56</v>
      </c>
      <c r="E45" s="4">
        <v>4</v>
      </c>
      <c r="F45" s="4"/>
      <c r="G45" s="4">
        <v>3</v>
      </c>
      <c r="H45" s="4">
        <v>22</v>
      </c>
      <c r="I45" s="4">
        <v>13</v>
      </c>
      <c r="J45" s="4"/>
      <c r="K45" s="4">
        <v>1</v>
      </c>
      <c r="L45" s="4"/>
      <c r="M45" s="3">
        <f t="shared" si="0"/>
        <v>43</v>
      </c>
    </row>
    <row r="46" spans="1:13" ht="60.6" customHeight="1">
      <c r="A46" s="2" t="s">
        <v>140</v>
      </c>
      <c r="B46" s="22"/>
      <c r="C46" s="13" t="s">
        <v>57</v>
      </c>
      <c r="D46" s="13" t="s">
        <v>58</v>
      </c>
      <c r="E46" s="4">
        <v>6</v>
      </c>
      <c r="F46" s="4">
        <v>30</v>
      </c>
      <c r="G46" s="4">
        <v>41</v>
      </c>
      <c r="H46" s="4">
        <v>25</v>
      </c>
      <c r="I46" s="4">
        <v>27</v>
      </c>
      <c r="J46" s="4">
        <v>7</v>
      </c>
      <c r="K46" s="4">
        <v>2</v>
      </c>
      <c r="L46" s="4">
        <v>1</v>
      </c>
      <c r="M46" s="3">
        <f t="shared" si="0"/>
        <v>139</v>
      </c>
    </row>
    <row r="47" spans="1:13" ht="53.45" customHeight="1">
      <c r="A47" s="2" t="s">
        <v>141</v>
      </c>
      <c r="B47" s="36"/>
      <c r="C47" s="13" t="s">
        <v>35</v>
      </c>
      <c r="D47" s="13" t="s">
        <v>59</v>
      </c>
      <c r="E47" s="4"/>
      <c r="F47" s="4">
        <v>1</v>
      </c>
      <c r="G47" s="4">
        <v>2</v>
      </c>
      <c r="H47" s="4">
        <v>5</v>
      </c>
      <c r="I47" s="4">
        <v>1</v>
      </c>
      <c r="J47" s="4">
        <v>2</v>
      </c>
      <c r="K47" s="4">
        <v>2</v>
      </c>
      <c r="L47" s="4">
        <v>1</v>
      </c>
      <c r="M47" s="3">
        <f t="shared" si="0"/>
        <v>14</v>
      </c>
    </row>
    <row r="48" spans="1:13" ht="45" customHeight="1">
      <c r="A48" s="2" t="s">
        <v>142</v>
      </c>
      <c r="B48" s="36"/>
      <c r="C48" s="13" t="s">
        <v>60</v>
      </c>
      <c r="D48" s="13" t="s">
        <v>61</v>
      </c>
      <c r="E48" s="4">
        <v>1</v>
      </c>
      <c r="F48" s="4">
        <v>8</v>
      </c>
      <c r="G48" s="4">
        <v>8</v>
      </c>
      <c r="H48" s="4">
        <v>25</v>
      </c>
      <c r="I48" s="4">
        <v>12</v>
      </c>
      <c r="J48" s="4"/>
      <c r="K48" s="4"/>
      <c r="L48" s="4"/>
      <c r="M48" s="3">
        <f t="shared" si="0"/>
        <v>54</v>
      </c>
    </row>
    <row r="49" spans="1:13" ht="45.6" customHeight="1">
      <c r="A49" s="2" t="s">
        <v>143</v>
      </c>
      <c r="B49" s="36"/>
      <c r="C49" s="13" t="s">
        <v>62</v>
      </c>
      <c r="D49" s="13" t="s">
        <v>63</v>
      </c>
      <c r="E49" s="4">
        <v>1</v>
      </c>
      <c r="F49" s="4"/>
      <c r="G49" s="4">
        <v>6</v>
      </c>
      <c r="H49" s="4">
        <v>4</v>
      </c>
      <c r="I49" s="4">
        <v>3</v>
      </c>
      <c r="J49" s="4">
        <v>2</v>
      </c>
      <c r="K49" s="4">
        <v>1</v>
      </c>
      <c r="L49" s="4"/>
      <c r="M49" s="3">
        <f t="shared" si="0"/>
        <v>17</v>
      </c>
    </row>
    <row r="50" spans="1:13" ht="50.45" customHeight="1">
      <c r="A50" s="2" t="s">
        <v>144</v>
      </c>
      <c r="B50" s="36"/>
      <c r="C50" s="13" t="s">
        <v>64</v>
      </c>
      <c r="D50" s="13" t="s">
        <v>65</v>
      </c>
      <c r="E50" s="4"/>
      <c r="F50" s="4">
        <v>2</v>
      </c>
      <c r="G50" s="4">
        <v>10</v>
      </c>
      <c r="H50" s="4">
        <v>18</v>
      </c>
      <c r="I50" s="4">
        <v>15</v>
      </c>
      <c r="J50" s="4">
        <v>17</v>
      </c>
      <c r="K50" s="4">
        <v>8</v>
      </c>
      <c r="L50" s="4"/>
      <c r="M50" s="3">
        <f t="shared" si="0"/>
        <v>70</v>
      </c>
    </row>
    <row r="51" spans="1:13" ht="51.6" customHeight="1">
      <c r="A51" s="2" t="s">
        <v>145</v>
      </c>
      <c r="B51" s="36"/>
      <c r="C51" s="13" t="s">
        <v>66</v>
      </c>
      <c r="D51" s="13" t="s">
        <v>65</v>
      </c>
      <c r="E51" s="4"/>
      <c r="F51" s="4"/>
      <c r="G51" s="4">
        <v>2</v>
      </c>
      <c r="H51" s="4">
        <v>1</v>
      </c>
      <c r="I51" s="4">
        <v>4</v>
      </c>
      <c r="J51" s="4"/>
      <c r="K51" s="4"/>
      <c r="L51" s="4"/>
      <c r="M51" s="3">
        <f t="shared" si="0"/>
        <v>7</v>
      </c>
    </row>
    <row r="52" spans="1:13" ht="50.45" customHeight="1">
      <c r="A52" s="2" t="s">
        <v>146</v>
      </c>
      <c r="B52" s="36"/>
      <c r="C52" s="13" t="s">
        <v>66</v>
      </c>
      <c r="D52" s="13" t="s">
        <v>67</v>
      </c>
      <c r="E52" s="4"/>
      <c r="F52" s="4"/>
      <c r="G52" s="4">
        <v>3</v>
      </c>
      <c r="H52" s="4">
        <v>3</v>
      </c>
      <c r="I52" s="4">
        <v>1</v>
      </c>
      <c r="J52" s="4"/>
      <c r="K52" s="4"/>
      <c r="L52" s="4"/>
      <c r="M52" s="3">
        <f t="shared" si="0"/>
        <v>7</v>
      </c>
    </row>
    <row r="53" spans="1:13" ht="46.35" customHeight="1">
      <c r="A53" s="2" t="s">
        <v>147</v>
      </c>
      <c r="B53" s="36"/>
      <c r="C53" s="13" t="s">
        <v>68</v>
      </c>
      <c r="D53" s="13" t="s">
        <v>69</v>
      </c>
      <c r="E53" s="4"/>
      <c r="F53" s="4"/>
      <c r="G53" s="4"/>
      <c r="H53" s="4"/>
      <c r="I53" s="4">
        <v>3</v>
      </c>
      <c r="J53" s="4"/>
      <c r="K53" s="4">
        <v>1</v>
      </c>
      <c r="L53" s="4">
        <v>3</v>
      </c>
      <c r="M53" s="3">
        <f t="shared" si="0"/>
        <v>7</v>
      </c>
    </row>
    <row r="54" spans="1:13" ht="47.45" customHeight="1">
      <c r="A54" s="2" t="s">
        <v>148</v>
      </c>
      <c r="B54" s="36"/>
      <c r="C54" s="13" t="s">
        <v>68</v>
      </c>
      <c r="D54" s="13" t="s">
        <v>70</v>
      </c>
      <c r="E54" s="4"/>
      <c r="F54" s="4">
        <v>5</v>
      </c>
      <c r="G54" s="4">
        <v>2</v>
      </c>
      <c r="H54" s="4">
        <v>6</v>
      </c>
      <c r="I54" s="4">
        <v>2</v>
      </c>
      <c r="J54" s="4">
        <v>9</v>
      </c>
      <c r="K54" s="4">
        <v>2</v>
      </c>
      <c r="L54" s="4"/>
      <c r="M54" s="3">
        <f t="shared" si="0"/>
        <v>26</v>
      </c>
    </row>
    <row r="55" spans="1:13" ht="64.349999999999994" customHeight="1">
      <c r="A55" s="2" t="s">
        <v>149</v>
      </c>
      <c r="B55" s="36"/>
      <c r="C55" s="13" t="s">
        <v>68</v>
      </c>
      <c r="D55" s="13" t="s">
        <v>53</v>
      </c>
      <c r="E55" s="4">
        <v>1</v>
      </c>
      <c r="F55" s="4">
        <v>5</v>
      </c>
      <c r="G55" s="4">
        <v>3</v>
      </c>
      <c r="H55" s="4">
        <v>16</v>
      </c>
      <c r="I55" s="4">
        <v>7</v>
      </c>
      <c r="J55" s="4">
        <v>9</v>
      </c>
      <c r="K55" s="4">
        <v>13</v>
      </c>
      <c r="L55" s="4">
        <v>6</v>
      </c>
      <c r="M55" s="3">
        <f t="shared" si="0"/>
        <v>60</v>
      </c>
    </row>
    <row r="56" spans="1:13" ht="63" customHeight="1">
      <c r="A56" s="2" t="s">
        <v>150</v>
      </c>
      <c r="B56" s="36"/>
      <c r="C56" s="13" t="s">
        <v>68</v>
      </c>
      <c r="D56" s="13" t="s">
        <v>71</v>
      </c>
      <c r="E56" s="4"/>
      <c r="F56" s="4">
        <v>1</v>
      </c>
      <c r="G56" s="4">
        <v>1</v>
      </c>
      <c r="H56" s="4">
        <v>2</v>
      </c>
      <c r="I56" s="4"/>
      <c r="J56" s="4"/>
      <c r="K56" s="4">
        <v>5</v>
      </c>
      <c r="L56" s="4">
        <v>1</v>
      </c>
      <c r="M56" s="3">
        <f t="shared" si="0"/>
        <v>10</v>
      </c>
    </row>
    <row r="57" spans="1:13" ht="63" customHeight="1">
      <c r="A57" s="2" t="s">
        <v>151</v>
      </c>
      <c r="B57" s="36"/>
      <c r="C57" s="13" t="s">
        <v>68</v>
      </c>
      <c r="D57" s="13" t="s">
        <v>72</v>
      </c>
      <c r="E57" s="4">
        <v>1</v>
      </c>
      <c r="F57" s="4">
        <v>3</v>
      </c>
      <c r="G57" s="4">
        <v>9</v>
      </c>
      <c r="H57" s="4">
        <v>5</v>
      </c>
      <c r="I57" s="4">
        <v>1</v>
      </c>
      <c r="J57" s="4">
        <v>11</v>
      </c>
      <c r="K57" s="4">
        <v>5</v>
      </c>
      <c r="L57" s="4">
        <v>3</v>
      </c>
      <c r="M57" s="3">
        <f t="shared" si="0"/>
        <v>38</v>
      </c>
    </row>
    <row r="58" spans="1:13" ht="49.7" customHeight="1">
      <c r="A58" s="2" t="s">
        <v>152</v>
      </c>
      <c r="B58" s="22"/>
      <c r="C58" s="14" t="s">
        <v>35</v>
      </c>
      <c r="D58" s="14" t="s">
        <v>73</v>
      </c>
      <c r="E58" s="6"/>
      <c r="F58" s="6"/>
      <c r="G58" s="6">
        <v>1</v>
      </c>
      <c r="H58" s="6">
        <v>1</v>
      </c>
      <c r="I58" s="6">
        <v>1</v>
      </c>
      <c r="J58" s="6"/>
      <c r="K58" s="6"/>
      <c r="L58" s="6">
        <v>2</v>
      </c>
      <c r="M58" s="3">
        <f t="shared" si="0"/>
        <v>5</v>
      </c>
    </row>
    <row r="59" spans="1:13" ht="49.35" customHeight="1">
      <c r="A59" s="2" t="s">
        <v>153</v>
      </c>
      <c r="B59" s="22"/>
      <c r="C59" s="14" t="s">
        <v>35</v>
      </c>
      <c r="D59" s="14" t="s">
        <v>72</v>
      </c>
      <c r="E59" s="6"/>
      <c r="F59" s="6">
        <v>3</v>
      </c>
      <c r="G59" s="6">
        <v>10</v>
      </c>
      <c r="H59" s="6">
        <v>38</v>
      </c>
      <c r="I59" s="6">
        <v>28</v>
      </c>
      <c r="J59" s="6">
        <v>15</v>
      </c>
      <c r="K59" s="6">
        <v>5</v>
      </c>
      <c r="L59" s="6">
        <v>4</v>
      </c>
      <c r="M59" s="3">
        <f t="shared" si="0"/>
        <v>103</v>
      </c>
    </row>
    <row r="60" spans="1:13" ht="55.7" customHeight="1">
      <c r="A60" s="2" t="s">
        <v>154</v>
      </c>
      <c r="B60" s="22"/>
      <c r="C60" s="14" t="s">
        <v>62</v>
      </c>
      <c r="D60" s="14" t="s">
        <v>61</v>
      </c>
      <c r="E60" s="6">
        <v>1</v>
      </c>
      <c r="F60" s="6">
        <v>1</v>
      </c>
      <c r="G60" s="6">
        <v>4</v>
      </c>
      <c r="H60" s="6">
        <v>4</v>
      </c>
      <c r="I60" s="6"/>
      <c r="J60" s="6">
        <v>1</v>
      </c>
      <c r="K60" s="6">
        <v>1</v>
      </c>
      <c r="L60" s="6"/>
      <c r="M60" s="3">
        <f t="shared" si="0"/>
        <v>12</v>
      </c>
    </row>
    <row r="61" spans="1:13" ht="49.7" customHeight="1">
      <c r="A61" s="2" t="s">
        <v>155</v>
      </c>
      <c r="B61" s="22"/>
      <c r="C61" s="14" t="s">
        <v>57</v>
      </c>
      <c r="D61" s="14" t="s">
        <v>74</v>
      </c>
      <c r="E61" s="6">
        <v>1</v>
      </c>
      <c r="F61" s="6">
        <v>23</v>
      </c>
      <c r="G61" s="6">
        <v>15</v>
      </c>
      <c r="H61" s="6">
        <v>11</v>
      </c>
      <c r="I61" s="6">
        <v>10</v>
      </c>
      <c r="J61" s="6">
        <v>4</v>
      </c>
      <c r="K61" s="6"/>
      <c r="L61" s="6"/>
      <c r="M61" s="3">
        <f t="shared" si="0"/>
        <v>64</v>
      </c>
    </row>
    <row r="62" spans="1:13" ht="51.6" customHeight="1">
      <c r="A62" s="2" t="s">
        <v>156</v>
      </c>
      <c r="B62" s="22"/>
      <c r="C62" s="14" t="s">
        <v>57</v>
      </c>
      <c r="D62" s="14" t="s">
        <v>61</v>
      </c>
      <c r="E62" s="6">
        <v>2</v>
      </c>
      <c r="F62" s="6">
        <v>24</v>
      </c>
      <c r="G62" s="6">
        <v>39</v>
      </c>
      <c r="H62" s="6">
        <v>54</v>
      </c>
      <c r="I62" s="6">
        <v>26</v>
      </c>
      <c r="J62" s="6">
        <v>3</v>
      </c>
      <c r="K62" s="6"/>
      <c r="L62" s="6"/>
      <c r="M62" s="3">
        <f t="shared" si="0"/>
        <v>148</v>
      </c>
    </row>
    <row r="63" spans="1:13" ht="51" customHeight="1">
      <c r="A63" s="2" t="s">
        <v>157</v>
      </c>
      <c r="B63" s="22"/>
      <c r="C63" s="14" t="s">
        <v>75</v>
      </c>
      <c r="D63" s="14" t="s">
        <v>61</v>
      </c>
      <c r="E63" s="6">
        <v>2</v>
      </c>
      <c r="F63" s="6">
        <v>22</v>
      </c>
      <c r="G63" s="6">
        <v>26</v>
      </c>
      <c r="H63" s="6">
        <v>34</v>
      </c>
      <c r="I63" s="6">
        <v>25</v>
      </c>
      <c r="J63" s="6">
        <v>9</v>
      </c>
      <c r="K63" s="6">
        <v>1</v>
      </c>
      <c r="L63" s="6"/>
      <c r="M63" s="3">
        <f t="shared" si="0"/>
        <v>119</v>
      </c>
    </row>
    <row r="64" spans="1:13" ht="50.45" customHeight="1">
      <c r="A64" s="2" t="s">
        <v>158</v>
      </c>
      <c r="B64" s="22"/>
      <c r="C64" s="14" t="s">
        <v>75</v>
      </c>
      <c r="D64" s="14" t="s">
        <v>58</v>
      </c>
      <c r="E64" s="6">
        <v>1</v>
      </c>
      <c r="F64" s="6">
        <v>4</v>
      </c>
      <c r="G64" s="6">
        <v>10</v>
      </c>
      <c r="H64" s="6">
        <v>7</v>
      </c>
      <c r="I64" s="6">
        <v>12</v>
      </c>
      <c r="J64" s="6">
        <v>1</v>
      </c>
      <c r="K64" s="6"/>
      <c r="L64" s="6"/>
      <c r="M64" s="3">
        <f t="shared" si="0"/>
        <v>35</v>
      </c>
    </row>
    <row r="65" spans="1:13" ht="48" customHeight="1">
      <c r="A65" s="2" t="s">
        <v>159</v>
      </c>
      <c r="B65" s="22"/>
      <c r="C65" s="14" t="s">
        <v>35</v>
      </c>
      <c r="D65" s="14" t="s">
        <v>76</v>
      </c>
      <c r="E65" s="6">
        <v>3</v>
      </c>
      <c r="F65" s="6">
        <v>10</v>
      </c>
      <c r="G65" s="6">
        <v>15</v>
      </c>
      <c r="H65" s="6">
        <v>21</v>
      </c>
      <c r="I65" s="6">
        <v>27</v>
      </c>
      <c r="J65" s="6">
        <v>12</v>
      </c>
      <c r="K65" s="6">
        <v>10</v>
      </c>
      <c r="L65" s="6">
        <v>8</v>
      </c>
      <c r="M65" s="3">
        <f t="shared" si="0"/>
        <v>106</v>
      </c>
    </row>
    <row r="66" spans="1:13" ht="49.7" customHeight="1">
      <c r="A66" s="2" t="s">
        <v>160</v>
      </c>
      <c r="B66" s="22"/>
      <c r="C66" s="14" t="s">
        <v>64</v>
      </c>
      <c r="D66" s="14" t="s">
        <v>77</v>
      </c>
      <c r="E66" s="6"/>
      <c r="F66" s="6">
        <v>20</v>
      </c>
      <c r="G66" s="6">
        <v>55</v>
      </c>
      <c r="H66" s="6">
        <v>97</v>
      </c>
      <c r="I66" s="6">
        <v>86</v>
      </c>
      <c r="J66" s="6">
        <v>76</v>
      </c>
      <c r="K66" s="6">
        <v>44</v>
      </c>
      <c r="L66" s="6">
        <v>5</v>
      </c>
      <c r="M66" s="3">
        <f t="shared" si="0"/>
        <v>383</v>
      </c>
    </row>
    <row r="67" spans="1:13" ht="56.45" customHeight="1">
      <c r="A67" s="2" t="s">
        <v>161</v>
      </c>
      <c r="B67" s="22"/>
      <c r="C67" s="14" t="s">
        <v>64</v>
      </c>
      <c r="D67" s="14" t="s">
        <v>72</v>
      </c>
      <c r="E67" s="6"/>
      <c r="F67" s="6">
        <v>12</v>
      </c>
      <c r="G67" s="6">
        <v>29</v>
      </c>
      <c r="H67" s="6">
        <v>29</v>
      </c>
      <c r="I67" s="6">
        <v>51</v>
      </c>
      <c r="J67" s="6">
        <v>17</v>
      </c>
      <c r="K67" s="6">
        <v>17</v>
      </c>
      <c r="L67" s="6">
        <v>5</v>
      </c>
      <c r="M67" s="3">
        <f t="shared" si="0"/>
        <v>160</v>
      </c>
    </row>
    <row r="68" spans="1:13" ht="55.35" customHeight="1">
      <c r="A68" s="2" t="s">
        <v>162</v>
      </c>
      <c r="B68" s="22"/>
      <c r="C68" s="14" t="s">
        <v>64</v>
      </c>
      <c r="D68" s="14" t="s">
        <v>78</v>
      </c>
      <c r="E68" s="6">
        <v>1</v>
      </c>
      <c r="F68" s="6">
        <v>1</v>
      </c>
      <c r="G68" s="6">
        <v>11</v>
      </c>
      <c r="H68" s="6">
        <v>10</v>
      </c>
      <c r="I68" s="6">
        <v>16</v>
      </c>
      <c r="J68" s="6">
        <v>12</v>
      </c>
      <c r="K68" s="6">
        <v>8</v>
      </c>
      <c r="L68" s="6">
        <v>4</v>
      </c>
      <c r="M68" s="3">
        <f t="shared" si="0"/>
        <v>63</v>
      </c>
    </row>
    <row r="69" spans="1:13" ht="51.6" customHeight="1">
      <c r="A69" s="2" t="s">
        <v>163</v>
      </c>
      <c r="B69" s="22"/>
      <c r="C69" s="14" t="s">
        <v>64</v>
      </c>
      <c r="D69" s="14" t="s">
        <v>76</v>
      </c>
      <c r="E69" s="6">
        <v>2</v>
      </c>
      <c r="F69" s="6">
        <v>4</v>
      </c>
      <c r="G69" s="6">
        <v>5</v>
      </c>
      <c r="H69" s="6">
        <v>15</v>
      </c>
      <c r="I69" s="6">
        <v>22</v>
      </c>
      <c r="J69" s="6">
        <v>11</v>
      </c>
      <c r="K69" s="6">
        <v>4</v>
      </c>
      <c r="L69" s="6">
        <v>1</v>
      </c>
      <c r="M69" s="3">
        <f t="shared" si="0"/>
        <v>64</v>
      </c>
    </row>
    <row r="70" spans="1:13" ht="47.45" customHeight="1">
      <c r="A70" s="2" t="s">
        <v>164</v>
      </c>
      <c r="B70" s="22"/>
      <c r="C70" s="14" t="s">
        <v>64</v>
      </c>
      <c r="D70" s="14" t="s">
        <v>76</v>
      </c>
      <c r="E70" s="6"/>
      <c r="F70" s="6">
        <v>8</v>
      </c>
      <c r="G70" s="6">
        <v>11</v>
      </c>
      <c r="H70" s="6">
        <v>61</v>
      </c>
      <c r="I70" s="6">
        <v>26</v>
      </c>
      <c r="J70" s="6">
        <v>4</v>
      </c>
      <c r="K70" s="6">
        <v>9</v>
      </c>
      <c r="L70" s="6">
        <v>6</v>
      </c>
      <c r="M70" s="3">
        <f t="shared" si="0"/>
        <v>125</v>
      </c>
    </row>
    <row r="71" spans="1:13" ht="31.35" customHeight="1">
      <c r="A71" s="2" t="s">
        <v>165</v>
      </c>
      <c r="B71" s="60" t="s">
        <v>83</v>
      </c>
      <c r="C71" s="60"/>
      <c r="D71" s="61"/>
      <c r="E71" s="5">
        <v>46</v>
      </c>
      <c r="F71" s="5">
        <v>48</v>
      </c>
      <c r="G71" s="5">
        <v>50</v>
      </c>
      <c r="H71" s="5">
        <v>52</v>
      </c>
      <c r="I71" s="5">
        <v>54</v>
      </c>
      <c r="J71" s="5">
        <v>56</v>
      </c>
      <c r="K71" s="10"/>
      <c r="L71" s="11"/>
      <c r="M71" s="11"/>
    </row>
    <row r="72" spans="1:13" ht="48" customHeight="1">
      <c r="A72" s="2" t="s">
        <v>166</v>
      </c>
      <c r="B72" s="22"/>
      <c r="C72" s="14" t="s">
        <v>79</v>
      </c>
      <c r="D72" s="14" t="s">
        <v>80</v>
      </c>
      <c r="E72" s="6">
        <v>20</v>
      </c>
      <c r="F72" s="6">
        <v>37</v>
      </c>
      <c r="G72" s="6">
        <v>28</v>
      </c>
      <c r="H72" s="6">
        <v>35</v>
      </c>
      <c r="I72" s="6">
        <v>21</v>
      </c>
      <c r="J72" s="6">
        <v>7</v>
      </c>
      <c r="K72" s="6"/>
      <c r="L72" s="6"/>
      <c r="M72" s="3">
        <f t="shared" si="0"/>
        <v>148</v>
      </c>
    </row>
    <row r="73" spans="1:13" ht="49.7" customHeight="1">
      <c r="A73" s="2" t="s">
        <v>167</v>
      </c>
      <c r="B73" s="22"/>
      <c r="C73" s="14" t="s">
        <v>79</v>
      </c>
      <c r="D73" s="14" t="s">
        <v>81</v>
      </c>
      <c r="E73" s="6">
        <v>4</v>
      </c>
      <c r="F73" s="6">
        <v>6</v>
      </c>
      <c r="G73" s="6">
        <v>20</v>
      </c>
      <c r="H73" s="6">
        <v>11</v>
      </c>
      <c r="I73" s="6">
        <v>7</v>
      </c>
      <c r="J73" s="6"/>
      <c r="K73" s="6"/>
      <c r="L73" s="6"/>
      <c r="M73" s="3">
        <f t="shared" si="0"/>
        <v>48</v>
      </c>
    </row>
    <row r="74" spans="1:13" ht="48.6" customHeight="1" thickBot="1">
      <c r="A74" s="2" t="s">
        <v>168</v>
      </c>
      <c r="B74" s="38"/>
      <c r="C74" s="39" t="s">
        <v>79</v>
      </c>
      <c r="D74" s="39" t="s">
        <v>82</v>
      </c>
      <c r="E74" s="40">
        <v>13</v>
      </c>
      <c r="F74" s="40">
        <v>19</v>
      </c>
      <c r="G74" s="40">
        <v>24</v>
      </c>
      <c r="H74" s="40">
        <v>12</v>
      </c>
      <c r="I74" s="40">
        <v>9</v>
      </c>
      <c r="J74" s="40">
        <v>2</v>
      </c>
      <c r="K74" s="40"/>
      <c r="L74" s="40"/>
      <c r="M74" s="41">
        <f t="shared" si="0"/>
        <v>79</v>
      </c>
    </row>
    <row r="75" spans="1:13" ht="42.6" customHeight="1" thickBot="1">
      <c r="A75" s="37" t="s">
        <v>169</v>
      </c>
      <c r="B75" s="42"/>
      <c r="C75" s="43"/>
      <c r="D75" s="43"/>
      <c r="E75" s="44"/>
      <c r="F75" s="44"/>
      <c r="G75" s="44"/>
      <c r="H75" s="44"/>
      <c r="I75" s="44"/>
      <c r="J75" s="44"/>
      <c r="K75" s="44"/>
      <c r="L75" s="44"/>
      <c r="M75" s="45">
        <v>15929</v>
      </c>
    </row>
    <row r="76" spans="1:13">
      <c r="B76" s="15"/>
      <c r="C76" s="15"/>
      <c r="D76" s="15"/>
    </row>
  </sheetData>
  <mergeCells count="2">
    <mergeCell ref="B1:M1"/>
    <mergeCell ref="B71:D71"/>
  </mergeCells>
  <pageMargins left="0.7" right="0.7" top="0.75" bottom="0.75" header="0.3" footer="0.3"/>
  <pageSetup paperSize="9" scale="6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zoomScale="118" zoomScaleNormal="118" workbookViewId="0">
      <selection activeCell="P4" sqref="P4"/>
    </sheetView>
  </sheetViews>
  <sheetFormatPr defaultRowHeight="15"/>
  <cols>
    <col min="1" max="1" width="9.140625" style="17"/>
    <col min="2" max="2" width="13.5703125" customWidth="1"/>
    <col min="3" max="3" width="14.42578125" customWidth="1"/>
    <col min="4" max="4" width="17" customWidth="1"/>
    <col min="5" max="12" width="8.85546875" customWidth="1"/>
    <col min="13" max="13" width="12" customWidth="1"/>
  </cols>
  <sheetData>
    <row r="1" spans="1:13" ht="50.1" customHeight="1">
      <c r="B1" s="58" t="s">
        <v>95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3" ht="50.1" customHeight="1">
      <c r="A2" s="57" t="s">
        <v>223</v>
      </c>
      <c r="B2" s="21" t="s">
        <v>96</v>
      </c>
      <c r="C2" s="1" t="s">
        <v>2</v>
      </c>
      <c r="D2" s="1" t="s">
        <v>1</v>
      </c>
      <c r="E2" s="1" t="s">
        <v>8</v>
      </c>
      <c r="F2" s="1" t="s">
        <v>9</v>
      </c>
      <c r="G2" s="1" t="s">
        <v>3</v>
      </c>
      <c r="H2" s="1" t="s">
        <v>4</v>
      </c>
      <c r="I2" s="1" t="s">
        <v>5</v>
      </c>
      <c r="J2" s="1" t="s">
        <v>6</v>
      </c>
      <c r="K2" s="1" t="s">
        <v>10</v>
      </c>
      <c r="L2" s="1" t="s">
        <v>7</v>
      </c>
      <c r="M2" s="1" t="s">
        <v>97</v>
      </c>
    </row>
    <row r="3" spans="1:13" ht="50.1" customHeight="1">
      <c r="A3" s="49"/>
      <c r="B3" s="46"/>
      <c r="C3" s="1" t="s">
        <v>11</v>
      </c>
      <c r="D3" s="1" t="s">
        <v>0</v>
      </c>
      <c r="E3" s="2">
        <v>1</v>
      </c>
      <c r="F3" s="2">
        <v>5</v>
      </c>
      <c r="G3" s="2">
        <v>8</v>
      </c>
      <c r="H3" s="2">
        <v>18</v>
      </c>
      <c r="I3" s="2">
        <v>17</v>
      </c>
      <c r="J3" s="2">
        <v>11</v>
      </c>
      <c r="K3" s="2">
        <v>6</v>
      </c>
      <c r="L3" s="2">
        <v>2</v>
      </c>
      <c r="M3" s="1">
        <v>68</v>
      </c>
    </row>
    <row r="4" spans="1:13" ht="50.1" customHeight="1">
      <c r="A4" s="49" t="s">
        <v>170</v>
      </c>
      <c r="B4" s="46"/>
      <c r="C4" s="1" t="s">
        <v>40</v>
      </c>
      <c r="D4" s="1" t="s">
        <v>0</v>
      </c>
      <c r="E4" s="2"/>
      <c r="F4" s="2">
        <v>4</v>
      </c>
      <c r="G4" s="2">
        <v>6</v>
      </c>
      <c r="H4" s="2">
        <v>25</v>
      </c>
      <c r="I4" s="2">
        <v>15</v>
      </c>
      <c r="J4" s="2">
        <v>7</v>
      </c>
      <c r="K4" s="2">
        <v>7</v>
      </c>
      <c r="L4" s="2">
        <v>3</v>
      </c>
      <c r="M4" s="1">
        <v>21</v>
      </c>
    </row>
    <row r="5" spans="1:13" ht="50.1" customHeight="1">
      <c r="A5" s="49" t="s">
        <v>171</v>
      </c>
      <c r="B5" s="46"/>
      <c r="C5" s="1" t="s">
        <v>15</v>
      </c>
      <c r="D5" s="1" t="s">
        <v>0</v>
      </c>
      <c r="E5" s="2"/>
      <c r="F5" s="2">
        <v>4</v>
      </c>
      <c r="G5" s="2">
        <v>6</v>
      </c>
      <c r="H5" s="2">
        <v>25</v>
      </c>
      <c r="I5" s="2">
        <v>15</v>
      </c>
      <c r="J5" s="2">
        <v>7</v>
      </c>
      <c r="K5" s="2">
        <v>7</v>
      </c>
      <c r="L5" s="2">
        <v>3</v>
      </c>
      <c r="M5" s="1">
        <v>67</v>
      </c>
    </row>
    <row r="6" spans="1:13" ht="50.1" customHeight="1">
      <c r="A6" s="49" t="s">
        <v>172</v>
      </c>
      <c r="B6" s="46"/>
      <c r="C6" s="1" t="s">
        <v>16</v>
      </c>
      <c r="D6" s="1" t="s">
        <v>0</v>
      </c>
      <c r="E6" s="2">
        <v>2</v>
      </c>
      <c r="F6" s="2">
        <v>4</v>
      </c>
      <c r="G6" s="2">
        <v>10</v>
      </c>
      <c r="H6" s="2">
        <v>12</v>
      </c>
      <c r="I6" s="2">
        <v>19</v>
      </c>
      <c r="J6" s="2">
        <v>11</v>
      </c>
      <c r="K6" s="2">
        <v>4</v>
      </c>
      <c r="L6" s="2"/>
      <c r="M6" s="1">
        <v>62</v>
      </c>
    </row>
    <row r="7" spans="1:13" ht="50.1" customHeight="1">
      <c r="A7" s="49" t="s">
        <v>173</v>
      </c>
      <c r="B7" s="46"/>
      <c r="C7" s="1" t="s">
        <v>39</v>
      </c>
      <c r="D7" s="1" t="s">
        <v>0</v>
      </c>
      <c r="E7" s="2"/>
      <c r="F7" s="2">
        <v>2</v>
      </c>
      <c r="G7" s="2">
        <v>3</v>
      </c>
      <c r="H7" s="2">
        <v>2</v>
      </c>
      <c r="I7" s="2">
        <v>2</v>
      </c>
      <c r="J7" s="2">
        <v>2</v>
      </c>
      <c r="K7" s="2">
        <v>4</v>
      </c>
      <c r="L7" s="2"/>
      <c r="M7" s="1">
        <v>15</v>
      </c>
    </row>
    <row r="8" spans="1:13" ht="50.1" customHeight="1">
      <c r="A8" s="49" t="s">
        <v>174</v>
      </c>
      <c r="B8" s="46"/>
      <c r="C8" s="1" t="s">
        <v>12</v>
      </c>
      <c r="D8" s="1" t="s">
        <v>0</v>
      </c>
      <c r="E8" s="2"/>
      <c r="F8" s="2">
        <v>1</v>
      </c>
      <c r="G8" s="2">
        <v>5</v>
      </c>
      <c r="H8" s="2">
        <v>6</v>
      </c>
      <c r="I8" s="2">
        <v>7</v>
      </c>
      <c r="J8" s="2">
        <v>5</v>
      </c>
      <c r="K8" s="2">
        <v>4</v>
      </c>
      <c r="L8" s="2">
        <v>1</v>
      </c>
      <c r="M8" s="1">
        <v>29</v>
      </c>
    </row>
    <row r="9" spans="1:13" ht="50.1" customHeight="1">
      <c r="A9" s="49" t="s">
        <v>175</v>
      </c>
      <c r="B9" s="46"/>
      <c r="C9" s="1" t="s">
        <v>13</v>
      </c>
      <c r="D9" s="1" t="s">
        <v>0</v>
      </c>
      <c r="E9" s="2"/>
      <c r="F9" s="2">
        <v>4</v>
      </c>
      <c r="G9" s="2">
        <v>4</v>
      </c>
      <c r="H9" s="2">
        <v>6</v>
      </c>
      <c r="I9" s="2">
        <v>3</v>
      </c>
      <c r="J9" s="2">
        <v>4</v>
      </c>
      <c r="K9" s="2">
        <v>3</v>
      </c>
      <c r="L9" s="2"/>
      <c r="M9" s="1">
        <v>24</v>
      </c>
    </row>
    <row r="10" spans="1:13" ht="50.1" customHeight="1">
      <c r="A10" s="49" t="s">
        <v>176</v>
      </c>
      <c r="B10" s="46"/>
      <c r="C10" s="1" t="s">
        <v>33</v>
      </c>
      <c r="D10" s="1" t="s">
        <v>0</v>
      </c>
      <c r="E10" s="2">
        <v>1</v>
      </c>
      <c r="F10" s="2">
        <v>1</v>
      </c>
      <c r="G10" s="2">
        <v>6</v>
      </c>
      <c r="H10" s="2">
        <v>11</v>
      </c>
      <c r="I10" s="2">
        <v>7</v>
      </c>
      <c r="J10" s="2">
        <v>2</v>
      </c>
      <c r="K10" s="2">
        <v>2</v>
      </c>
      <c r="L10" s="2">
        <v>0</v>
      </c>
      <c r="M10" s="1">
        <v>30</v>
      </c>
    </row>
    <row r="11" spans="1:13" ht="50.1" customHeight="1">
      <c r="A11" s="49" t="s">
        <v>177</v>
      </c>
      <c r="B11" s="46"/>
      <c r="C11" s="1" t="s">
        <v>28</v>
      </c>
      <c r="D11" s="1" t="s">
        <v>0</v>
      </c>
      <c r="E11" s="2">
        <v>0</v>
      </c>
      <c r="F11" s="2">
        <v>4</v>
      </c>
      <c r="G11" s="2">
        <v>9</v>
      </c>
      <c r="H11" s="2">
        <v>3</v>
      </c>
      <c r="I11" s="2">
        <v>7</v>
      </c>
      <c r="J11" s="2">
        <v>1</v>
      </c>
      <c r="K11" s="2">
        <v>1</v>
      </c>
      <c r="L11" s="2">
        <v>0</v>
      </c>
      <c r="M11" s="1">
        <v>25</v>
      </c>
    </row>
    <row r="12" spans="1:13" ht="72.599999999999994" customHeight="1">
      <c r="A12" s="49" t="s">
        <v>178</v>
      </c>
      <c r="B12" s="47"/>
      <c r="C12" s="3" t="s">
        <v>45</v>
      </c>
      <c r="D12" s="3" t="s">
        <v>46</v>
      </c>
      <c r="E12" s="4"/>
      <c r="F12" s="4">
        <v>1</v>
      </c>
      <c r="G12" s="4">
        <v>5</v>
      </c>
      <c r="H12" s="4">
        <v>1</v>
      </c>
      <c r="I12" s="4">
        <v>3</v>
      </c>
      <c r="J12" s="4">
        <v>3</v>
      </c>
      <c r="K12" s="4"/>
      <c r="L12" s="4"/>
      <c r="M12" s="3">
        <f>SUM(E12:L12)</f>
        <v>13</v>
      </c>
    </row>
    <row r="13" spans="1:13" ht="60.6" customHeight="1">
      <c r="A13" s="49" t="s">
        <v>179</v>
      </c>
      <c r="B13" s="47"/>
      <c r="C13" s="3" t="s">
        <v>45</v>
      </c>
      <c r="D13" s="3" t="s">
        <v>61</v>
      </c>
      <c r="E13" s="4"/>
      <c r="F13" s="4">
        <v>2</v>
      </c>
      <c r="G13" s="4">
        <v>11</v>
      </c>
      <c r="H13" s="4">
        <v>3</v>
      </c>
      <c r="I13" s="4">
        <v>1</v>
      </c>
      <c r="J13" s="4">
        <v>3</v>
      </c>
      <c r="K13" s="4">
        <v>1</v>
      </c>
      <c r="L13" s="4"/>
      <c r="M13" s="3">
        <f t="shared" ref="M13:M44" si="0">SUM(E13:L13)</f>
        <v>21</v>
      </c>
    </row>
    <row r="14" spans="1:13" ht="78.599999999999994" customHeight="1">
      <c r="A14" s="49" t="s">
        <v>180</v>
      </c>
      <c r="B14" s="47"/>
      <c r="C14" s="3" t="s">
        <v>49</v>
      </c>
      <c r="D14" s="3" t="s">
        <v>46</v>
      </c>
      <c r="E14" s="4"/>
      <c r="F14" s="4">
        <v>4</v>
      </c>
      <c r="G14" s="4">
        <v>2</v>
      </c>
      <c r="H14" s="4">
        <v>2</v>
      </c>
      <c r="I14" s="4">
        <v>2</v>
      </c>
      <c r="J14" s="4"/>
      <c r="K14" s="4">
        <v>1</v>
      </c>
      <c r="L14" s="4"/>
      <c r="M14" s="3">
        <f t="shared" si="0"/>
        <v>11</v>
      </c>
    </row>
    <row r="15" spans="1:13" ht="63.6" customHeight="1">
      <c r="A15" s="49" t="s">
        <v>181</v>
      </c>
      <c r="B15" s="47"/>
      <c r="C15" s="3" t="s">
        <v>49</v>
      </c>
      <c r="D15" s="3" t="s">
        <v>50</v>
      </c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3">
        <f t="shared" si="0"/>
        <v>3</v>
      </c>
    </row>
    <row r="16" spans="1:13" ht="64.7" customHeight="1">
      <c r="A16" s="49" t="s">
        <v>182</v>
      </c>
      <c r="B16" s="47"/>
      <c r="C16" s="3" t="s">
        <v>52</v>
      </c>
      <c r="D16" s="3" t="s">
        <v>72</v>
      </c>
      <c r="E16" s="4">
        <v>1</v>
      </c>
      <c r="F16" s="4"/>
      <c r="G16" s="4"/>
      <c r="H16" s="4">
        <v>2</v>
      </c>
      <c r="I16" s="4">
        <v>5</v>
      </c>
      <c r="J16" s="4">
        <v>2</v>
      </c>
      <c r="K16" s="4">
        <v>1</v>
      </c>
      <c r="L16" s="4">
        <v>1</v>
      </c>
      <c r="M16" s="3">
        <f t="shared" si="0"/>
        <v>12</v>
      </c>
    </row>
    <row r="17" spans="1:13" ht="51.6" customHeight="1">
      <c r="A17" s="49" t="s">
        <v>183</v>
      </c>
      <c r="B17" s="47"/>
      <c r="C17" s="3" t="s">
        <v>52</v>
      </c>
      <c r="D17" s="3" t="s">
        <v>71</v>
      </c>
      <c r="E17" s="4">
        <v>5</v>
      </c>
      <c r="F17" s="4">
        <v>1</v>
      </c>
      <c r="G17" s="4">
        <v>3</v>
      </c>
      <c r="H17" s="4">
        <v>2</v>
      </c>
      <c r="I17" s="4">
        <v>4</v>
      </c>
      <c r="J17" s="4">
        <v>2</v>
      </c>
      <c r="K17" s="4">
        <v>1</v>
      </c>
      <c r="L17" s="4">
        <v>1</v>
      </c>
      <c r="M17" s="3">
        <f t="shared" si="0"/>
        <v>19</v>
      </c>
    </row>
    <row r="18" spans="1:13" ht="66" customHeight="1">
      <c r="A18" s="49" t="s">
        <v>184</v>
      </c>
      <c r="B18" s="47"/>
      <c r="C18" s="3" t="s">
        <v>55</v>
      </c>
      <c r="D18" s="3" t="s">
        <v>84</v>
      </c>
      <c r="E18" s="4">
        <v>2</v>
      </c>
      <c r="F18" s="4">
        <v>4</v>
      </c>
      <c r="G18" s="4"/>
      <c r="H18" s="4"/>
      <c r="I18" s="4">
        <v>4</v>
      </c>
      <c r="J18" s="4">
        <v>5</v>
      </c>
      <c r="K18" s="4"/>
      <c r="L18" s="4">
        <v>2</v>
      </c>
      <c r="M18" s="3">
        <f t="shared" si="0"/>
        <v>17</v>
      </c>
    </row>
    <row r="19" spans="1:13" ht="66.599999999999994" customHeight="1">
      <c r="A19" s="49" t="s">
        <v>185</v>
      </c>
      <c r="B19" s="47"/>
      <c r="C19" s="3" t="s">
        <v>55</v>
      </c>
      <c r="D19" s="3" t="s">
        <v>85</v>
      </c>
      <c r="E19" s="4"/>
      <c r="F19" s="4">
        <v>2</v>
      </c>
      <c r="G19" s="4">
        <v>1</v>
      </c>
      <c r="H19" s="4">
        <v>6</v>
      </c>
      <c r="I19" s="4"/>
      <c r="J19" s="4">
        <v>4</v>
      </c>
      <c r="K19" s="4">
        <v>2</v>
      </c>
      <c r="L19" s="4"/>
      <c r="M19" s="3">
        <f t="shared" si="0"/>
        <v>15</v>
      </c>
    </row>
    <row r="20" spans="1:13" ht="61.7" customHeight="1">
      <c r="A20" s="49" t="s">
        <v>186</v>
      </c>
      <c r="B20" s="12"/>
      <c r="C20" s="3" t="s">
        <v>57</v>
      </c>
      <c r="D20" s="3" t="s">
        <v>58</v>
      </c>
      <c r="E20" s="4">
        <v>1</v>
      </c>
      <c r="F20" s="4">
        <v>2</v>
      </c>
      <c r="G20" s="4">
        <v>11</v>
      </c>
      <c r="H20" s="4">
        <v>5</v>
      </c>
      <c r="I20" s="4">
        <v>4</v>
      </c>
      <c r="J20" s="4">
        <v>1</v>
      </c>
      <c r="K20" s="4"/>
      <c r="L20" s="4"/>
      <c r="M20" s="3">
        <f t="shared" si="0"/>
        <v>24</v>
      </c>
    </row>
    <row r="21" spans="1:13" ht="52.35" customHeight="1">
      <c r="A21" s="49" t="s">
        <v>187</v>
      </c>
      <c r="B21" s="47"/>
      <c r="C21" s="3" t="s">
        <v>35</v>
      </c>
      <c r="D21" s="3" t="s">
        <v>78</v>
      </c>
      <c r="E21" s="4"/>
      <c r="F21" s="4">
        <v>2</v>
      </c>
      <c r="G21" s="4">
        <v>2</v>
      </c>
      <c r="H21" s="4">
        <v>8</v>
      </c>
      <c r="I21" s="4">
        <v>4</v>
      </c>
      <c r="J21" s="4">
        <v>5</v>
      </c>
      <c r="K21" s="4">
        <v>4</v>
      </c>
      <c r="L21" s="4"/>
      <c r="M21" s="3">
        <f t="shared" si="0"/>
        <v>25</v>
      </c>
    </row>
    <row r="22" spans="1:13" ht="45.6" customHeight="1">
      <c r="A22" s="49" t="s">
        <v>188</v>
      </c>
      <c r="B22" s="47"/>
      <c r="C22" s="3" t="s">
        <v>60</v>
      </c>
      <c r="D22" s="3" t="s">
        <v>61</v>
      </c>
      <c r="E22" s="4"/>
      <c r="F22" s="4">
        <v>3</v>
      </c>
      <c r="G22" s="4">
        <v>4</v>
      </c>
      <c r="H22" s="4">
        <v>9</v>
      </c>
      <c r="I22" s="4">
        <v>4</v>
      </c>
      <c r="J22" s="4">
        <v>4</v>
      </c>
      <c r="K22" s="4"/>
      <c r="L22" s="4"/>
      <c r="M22" s="3">
        <f t="shared" si="0"/>
        <v>24</v>
      </c>
    </row>
    <row r="23" spans="1:13" ht="60.6" customHeight="1">
      <c r="A23" s="49" t="s">
        <v>189</v>
      </c>
      <c r="B23" s="47"/>
      <c r="C23" s="3" t="s">
        <v>60</v>
      </c>
      <c r="D23" s="3" t="s">
        <v>63</v>
      </c>
      <c r="E23" s="4">
        <v>3</v>
      </c>
      <c r="F23" s="4">
        <v>2</v>
      </c>
      <c r="G23" s="4">
        <v>1</v>
      </c>
      <c r="H23" s="4">
        <v>4</v>
      </c>
      <c r="I23" s="4">
        <v>1</v>
      </c>
      <c r="J23" s="4">
        <v>2</v>
      </c>
      <c r="K23" s="4">
        <v>1</v>
      </c>
      <c r="L23" s="4">
        <v>2</v>
      </c>
      <c r="M23" s="3">
        <f t="shared" si="0"/>
        <v>16</v>
      </c>
    </row>
    <row r="24" spans="1:13" ht="61.7" customHeight="1">
      <c r="A24" s="49" t="s">
        <v>190</v>
      </c>
      <c r="B24" s="47"/>
      <c r="C24" s="3" t="s">
        <v>62</v>
      </c>
      <c r="D24" s="3" t="s">
        <v>63</v>
      </c>
      <c r="E24" s="4">
        <v>1</v>
      </c>
      <c r="F24" s="4"/>
      <c r="G24" s="4">
        <v>2</v>
      </c>
      <c r="H24" s="4">
        <v>3</v>
      </c>
      <c r="I24" s="4"/>
      <c r="J24" s="4"/>
      <c r="K24" s="4"/>
      <c r="L24" s="4"/>
      <c r="M24" s="3">
        <f t="shared" si="0"/>
        <v>6</v>
      </c>
    </row>
    <row r="25" spans="1:13" ht="67.7" customHeight="1">
      <c r="A25" s="49" t="s">
        <v>191</v>
      </c>
      <c r="B25" s="47"/>
      <c r="C25" s="3" t="s">
        <v>64</v>
      </c>
      <c r="D25" s="3" t="s">
        <v>72</v>
      </c>
      <c r="E25" s="4">
        <v>1</v>
      </c>
      <c r="F25" s="4"/>
      <c r="G25" s="4">
        <v>3</v>
      </c>
      <c r="H25" s="4">
        <v>3</v>
      </c>
      <c r="I25" s="4">
        <v>3</v>
      </c>
      <c r="J25" s="4"/>
      <c r="K25" s="4">
        <v>2</v>
      </c>
      <c r="L25" s="4">
        <v>2</v>
      </c>
      <c r="M25" s="3">
        <f t="shared" si="0"/>
        <v>14</v>
      </c>
    </row>
    <row r="26" spans="1:13" ht="48" customHeight="1">
      <c r="A26" s="49" t="s">
        <v>192</v>
      </c>
      <c r="B26" s="47"/>
      <c r="C26" s="3" t="s">
        <v>66</v>
      </c>
      <c r="D26" s="3" t="s">
        <v>86</v>
      </c>
      <c r="E26" s="4"/>
      <c r="F26" s="4"/>
      <c r="G26" s="4">
        <v>4</v>
      </c>
      <c r="H26" s="4">
        <v>3</v>
      </c>
      <c r="I26" s="4"/>
      <c r="J26" s="4"/>
      <c r="K26" s="4"/>
      <c r="L26" s="4"/>
      <c r="M26" s="3">
        <f t="shared" si="0"/>
        <v>7</v>
      </c>
    </row>
    <row r="27" spans="1:13" ht="51.6" customHeight="1">
      <c r="A27" s="49" t="s">
        <v>193</v>
      </c>
      <c r="B27" s="47"/>
      <c r="C27" s="3" t="s">
        <v>66</v>
      </c>
      <c r="D27" s="3" t="s">
        <v>65</v>
      </c>
      <c r="E27" s="4">
        <v>1</v>
      </c>
      <c r="F27" s="4"/>
      <c r="G27" s="4">
        <v>1</v>
      </c>
      <c r="H27" s="4">
        <v>2</v>
      </c>
      <c r="I27" s="4">
        <v>1</v>
      </c>
      <c r="J27" s="4"/>
      <c r="K27" s="4"/>
      <c r="L27" s="4"/>
      <c r="M27" s="3">
        <f t="shared" si="0"/>
        <v>5</v>
      </c>
    </row>
    <row r="28" spans="1:13" ht="48.6" customHeight="1">
      <c r="A28" s="49" t="s">
        <v>194</v>
      </c>
      <c r="B28" s="47"/>
      <c r="C28" s="3" t="s">
        <v>68</v>
      </c>
      <c r="D28" s="3" t="s">
        <v>70</v>
      </c>
      <c r="E28" s="4"/>
      <c r="F28" s="4">
        <v>3</v>
      </c>
      <c r="G28" s="4">
        <v>4</v>
      </c>
      <c r="H28" s="4">
        <v>2</v>
      </c>
      <c r="I28" s="4">
        <v>5</v>
      </c>
      <c r="J28" s="4">
        <v>1</v>
      </c>
      <c r="K28" s="4"/>
      <c r="L28" s="4"/>
      <c r="M28" s="3">
        <f t="shared" si="0"/>
        <v>15</v>
      </c>
    </row>
    <row r="29" spans="1:13" ht="63.6" customHeight="1">
      <c r="A29" s="49" t="s">
        <v>195</v>
      </c>
      <c r="B29" s="47"/>
      <c r="C29" s="3" t="s">
        <v>68</v>
      </c>
      <c r="D29" s="3" t="s">
        <v>53</v>
      </c>
      <c r="E29" s="4"/>
      <c r="F29" s="4"/>
      <c r="G29" s="4">
        <v>1</v>
      </c>
      <c r="H29" s="4">
        <v>1</v>
      </c>
      <c r="I29" s="4">
        <v>3</v>
      </c>
      <c r="J29" s="4">
        <v>1</v>
      </c>
      <c r="K29" s="4">
        <v>3</v>
      </c>
      <c r="L29" s="4"/>
      <c r="M29" s="3">
        <f t="shared" si="0"/>
        <v>9</v>
      </c>
    </row>
    <row r="30" spans="1:13" ht="63" customHeight="1">
      <c r="A30" s="49" t="s">
        <v>196</v>
      </c>
      <c r="B30" s="47"/>
      <c r="C30" s="3" t="s">
        <v>68</v>
      </c>
      <c r="D30" s="3" t="s">
        <v>71</v>
      </c>
      <c r="E30" s="4">
        <v>4</v>
      </c>
      <c r="F30" s="4">
        <v>1</v>
      </c>
      <c r="G30" s="4">
        <v>4</v>
      </c>
      <c r="H30" s="4">
        <v>5</v>
      </c>
      <c r="I30" s="4">
        <v>5</v>
      </c>
      <c r="J30" s="4">
        <v>7</v>
      </c>
      <c r="K30" s="4">
        <v>4</v>
      </c>
      <c r="L30" s="4"/>
      <c r="M30" s="3">
        <f t="shared" si="0"/>
        <v>30</v>
      </c>
    </row>
    <row r="31" spans="1:13" ht="67.349999999999994" customHeight="1">
      <c r="A31" s="49" t="s">
        <v>197</v>
      </c>
      <c r="B31" s="47"/>
      <c r="C31" s="3" t="s">
        <v>68</v>
      </c>
      <c r="D31" s="3" t="s">
        <v>72</v>
      </c>
      <c r="E31" s="4"/>
      <c r="F31" s="4">
        <v>2</v>
      </c>
      <c r="G31" s="4"/>
      <c r="H31" s="4"/>
      <c r="I31" s="4"/>
      <c r="J31" s="4">
        <v>2</v>
      </c>
      <c r="K31" s="4">
        <v>1</v>
      </c>
      <c r="L31" s="4"/>
      <c r="M31" s="3">
        <f t="shared" si="0"/>
        <v>5</v>
      </c>
    </row>
    <row r="32" spans="1:13" ht="50.45" customHeight="1">
      <c r="A32" s="49" t="s">
        <v>198</v>
      </c>
      <c r="B32" s="47"/>
      <c r="C32" s="3" t="s">
        <v>87</v>
      </c>
      <c r="D32" s="3" t="s">
        <v>65</v>
      </c>
      <c r="E32" s="4"/>
      <c r="F32" s="4"/>
      <c r="G32" s="4">
        <v>4</v>
      </c>
      <c r="H32" s="4">
        <v>4</v>
      </c>
      <c r="I32" s="4">
        <v>3</v>
      </c>
      <c r="J32" s="4"/>
      <c r="K32" s="4"/>
      <c r="L32" s="4"/>
      <c r="M32" s="3">
        <f t="shared" si="0"/>
        <v>11</v>
      </c>
    </row>
    <row r="33" spans="1:13" ht="53.45" customHeight="1">
      <c r="A33" s="49" t="s">
        <v>199</v>
      </c>
      <c r="B33" s="12"/>
      <c r="C33" s="5" t="s">
        <v>35</v>
      </c>
      <c r="D33" s="5" t="s">
        <v>69</v>
      </c>
      <c r="E33" s="6"/>
      <c r="F33" s="6">
        <v>1</v>
      </c>
      <c r="G33" s="6"/>
      <c r="H33" s="6"/>
      <c r="I33" s="6">
        <v>3</v>
      </c>
      <c r="J33" s="6"/>
      <c r="K33" s="6"/>
      <c r="L33" s="6"/>
      <c r="M33" s="3">
        <f t="shared" si="0"/>
        <v>4</v>
      </c>
    </row>
    <row r="34" spans="1:13" ht="50.45" customHeight="1">
      <c r="A34" s="49" t="s">
        <v>200</v>
      </c>
      <c r="B34" s="12"/>
      <c r="C34" s="5" t="s">
        <v>35</v>
      </c>
      <c r="D34" s="5" t="s">
        <v>88</v>
      </c>
      <c r="E34" s="6"/>
      <c r="F34" s="6"/>
      <c r="G34" s="6">
        <v>1</v>
      </c>
      <c r="H34" s="6">
        <v>1</v>
      </c>
      <c r="I34" s="6">
        <v>1</v>
      </c>
      <c r="J34" s="6">
        <v>1</v>
      </c>
      <c r="K34" s="6"/>
      <c r="L34" s="6"/>
      <c r="M34" s="3">
        <f t="shared" si="0"/>
        <v>4</v>
      </c>
    </row>
    <row r="35" spans="1:13" ht="51.6" customHeight="1">
      <c r="A35" s="49" t="s">
        <v>201</v>
      </c>
      <c r="B35" s="12"/>
      <c r="C35" s="5" t="s">
        <v>57</v>
      </c>
      <c r="D35" s="5" t="s">
        <v>61</v>
      </c>
      <c r="E35" s="6">
        <v>4</v>
      </c>
      <c r="F35" s="6"/>
      <c r="G35" s="6">
        <v>39</v>
      </c>
      <c r="H35" s="6">
        <v>20</v>
      </c>
      <c r="I35" s="6"/>
      <c r="J35" s="6"/>
      <c r="K35" s="6"/>
      <c r="L35" s="6"/>
      <c r="M35" s="3">
        <f t="shared" si="0"/>
        <v>63</v>
      </c>
    </row>
    <row r="36" spans="1:13" ht="47.45" customHeight="1">
      <c r="A36" s="49" t="s">
        <v>202</v>
      </c>
      <c r="B36" s="12"/>
      <c r="C36" s="5" t="s">
        <v>57</v>
      </c>
      <c r="D36" s="5" t="s">
        <v>61</v>
      </c>
      <c r="E36" s="6"/>
      <c r="F36" s="6">
        <v>2</v>
      </c>
      <c r="G36" s="6">
        <v>3</v>
      </c>
      <c r="H36" s="6">
        <v>5</v>
      </c>
      <c r="I36" s="6">
        <v>2</v>
      </c>
      <c r="J36" s="6"/>
      <c r="K36" s="6"/>
      <c r="L36" s="6"/>
      <c r="M36" s="3">
        <f t="shared" si="0"/>
        <v>12</v>
      </c>
    </row>
    <row r="37" spans="1:13" ht="54.6" customHeight="1">
      <c r="A37" s="49" t="s">
        <v>203</v>
      </c>
      <c r="B37" s="12"/>
      <c r="C37" s="5" t="s">
        <v>75</v>
      </c>
      <c r="D37" s="5" t="s">
        <v>58</v>
      </c>
      <c r="E37" s="6">
        <v>4</v>
      </c>
      <c r="F37" s="6">
        <v>1</v>
      </c>
      <c r="G37" s="6">
        <v>2</v>
      </c>
      <c r="H37" s="6">
        <v>1</v>
      </c>
      <c r="I37" s="6"/>
      <c r="J37" s="6"/>
      <c r="K37" s="6"/>
      <c r="L37" s="6"/>
      <c r="M37" s="3">
        <f t="shared" si="0"/>
        <v>8</v>
      </c>
    </row>
    <row r="38" spans="1:13" ht="56.45" customHeight="1">
      <c r="A38" s="49" t="s">
        <v>204</v>
      </c>
      <c r="B38" s="12"/>
      <c r="C38" s="5" t="s">
        <v>54</v>
      </c>
      <c r="D38" s="5" t="s">
        <v>89</v>
      </c>
      <c r="E38" s="6">
        <v>1</v>
      </c>
      <c r="F38" s="6">
        <v>1</v>
      </c>
      <c r="G38" s="6">
        <v>2</v>
      </c>
      <c r="H38" s="6"/>
      <c r="I38" s="6">
        <v>1</v>
      </c>
      <c r="J38" s="6"/>
      <c r="K38" s="6"/>
      <c r="L38" s="6"/>
      <c r="M38" s="3">
        <f t="shared" si="0"/>
        <v>5</v>
      </c>
    </row>
    <row r="39" spans="1:13" ht="50.45" customHeight="1">
      <c r="A39" s="49" t="s">
        <v>205</v>
      </c>
      <c r="B39" s="12"/>
      <c r="C39" s="5" t="s">
        <v>52</v>
      </c>
      <c r="D39" s="5" t="s">
        <v>88</v>
      </c>
      <c r="E39" s="6"/>
      <c r="F39" s="6">
        <v>1</v>
      </c>
      <c r="G39" s="6">
        <v>2</v>
      </c>
      <c r="H39" s="6"/>
      <c r="I39" s="6">
        <v>1</v>
      </c>
      <c r="J39" s="6">
        <v>1</v>
      </c>
      <c r="K39" s="7"/>
      <c r="L39" s="6">
        <v>1</v>
      </c>
      <c r="M39" s="3">
        <f t="shared" si="0"/>
        <v>6</v>
      </c>
    </row>
    <row r="40" spans="1:13" ht="49.7" customHeight="1">
      <c r="A40" s="49" t="s">
        <v>206</v>
      </c>
      <c r="B40" s="12"/>
      <c r="C40" s="5" t="s">
        <v>64</v>
      </c>
      <c r="D40" s="5" t="s">
        <v>70</v>
      </c>
      <c r="E40" s="6">
        <v>3</v>
      </c>
      <c r="F40" s="6">
        <v>5</v>
      </c>
      <c r="G40" s="6">
        <v>21</v>
      </c>
      <c r="H40" s="6">
        <v>23</v>
      </c>
      <c r="I40" s="6">
        <v>34</v>
      </c>
      <c r="J40" s="6">
        <v>20</v>
      </c>
      <c r="K40" s="8">
        <v>14</v>
      </c>
      <c r="L40" s="6">
        <v>2</v>
      </c>
      <c r="M40" s="3">
        <f t="shared" si="0"/>
        <v>122</v>
      </c>
    </row>
    <row r="41" spans="1:13" ht="49.35" customHeight="1">
      <c r="A41" s="49" t="s">
        <v>207</v>
      </c>
      <c r="B41" s="12"/>
      <c r="C41" s="5" t="s">
        <v>64</v>
      </c>
      <c r="D41" s="5" t="s">
        <v>78</v>
      </c>
      <c r="E41" s="6"/>
      <c r="F41" s="6">
        <v>6</v>
      </c>
      <c r="G41" s="6">
        <v>10</v>
      </c>
      <c r="H41" s="6">
        <v>8</v>
      </c>
      <c r="I41" s="6">
        <v>5</v>
      </c>
      <c r="J41" s="6">
        <v>1</v>
      </c>
      <c r="K41" s="6"/>
      <c r="L41" s="6"/>
      <c r="M41" s="3">
        <f t="shared" si="0"/>
        <v>30</v>
      </c>
    </row>
    <row r="42" spans="1:13" ht="57.6" customHeight="1">
      <c r="A42" s="49" t="s">
        <v>208</v>
      </c>
      <c r="B42" s="12"/>
      <c r="C42" s="5" t="s">
        <v>64</v>
      </c>
      <c r="D42" s="5" t="s">
        <v>76</v>
      </c>
      <c r="E42" s="6"/>
      <c r="F42" s="6">
        <v>2</v>
      </c>
      <c r="G42" s="6">
        <v>4</v>
      </c>
      <c r="H42" s="6">
        <v>11</v>
      </c>
      <c r="I42" s="6">
        <v>6</v>
      </c>
      <c r="J42" s="6">
        <v>12</v>
      </c>
      <c r="K42" s="6">
        <v>7</v>
      </c>
      <c r="L42" s="6">
        <v>1</v>
      </c>
      <c r="M42" s="3">
        <f t="shared" si="0"/>
        <v>43</v>
      </c>
    </row>
    <row r="43" spans="1:13" ht="54" customHeight="1">
      <c r="A43" s="49" t="s">
        <v>209</v>
      </c>
      <c r="B43" s="12"/>
      <c r="C43" s="5" t="s">
        <v>64</v>
      </c>
      <c r="D43" s="5" t="s">
        <v>65</v>
      </c>
      <c r="E43" s="6">
        <v>2</v>
      </c>
      <c r="F43" s="6">
        <v>2</v>
      </c>
      <c r="G43" s="6">
        <v>3</v>
      </c>
      <c r="H43" s="6">
        <v>22</v>
      </c>
      <c r="I43" s="6">
        <v>12</v>
      </c>
      <c r="J43" s="6">
        <v>9</v>
      </c>
      <c r="K43" s="6">
        <v>9</v>
      </c>
      <c r="L43" s="6">
        <v>6</v>
      </c>
      <c r="M43" s="3">
        <f t="shared" si="0"/>
        <v>65</v>
      </c>
    </row>
    <row r="44" spans="1:13" ht="49.7" customHeight="1">
      <c r="A44" s="49" t="s">
        <v>210</v>
      </c>
      <c r="B44" s="12"/>
      <c r="C44" s="5" t="s">
        <v>64</v>
      </c>
      <c r="D44" s="5" t="s">
        <v>78</v>
      </c>
      <c r="E44" s="6"/>
      <c r="F44" s="6">
        <v>1</v>
      </c>
      <c r="G44" s="6">
        <v>1</v>
      </c>
      <c r="H44" s="6">
        <v>1</v>
      </c>
      <c r="I44" s="6">
        <v>3</v>
      </c>
      <c r="J44" s="6"/>
      <c r="K44" s="6"/>
      <c r="L44" s="6">
        <v>1</v>
      </c>
      <c r="M44" s="3">
        <f t="shared" si="0"/>
        <v>7</v>
      </c>
    </row>
    <row r="45" spans="1:13" ht="60.6" customHeight="1">
      <c r="A45" s="49" t="s">
        <v>211</v>
      </c>
      <c r="B45" s="12"/>
      <c r="C45" s="5" t="s">
        <v>62</v>
      </c>
      <c r="D45" s="5" t="s">
        <v>90</v>
      </c>
      <c r="E45" s="6"/>
      <c r="F45" s="6"/>
      <c r="G45" s="6"/>
      <c r="H45" s="6"/>
      <c r="I45" s="6"/>
      <c r="J45" s="6"/>
      <c r="K45" s="6"/>
      <c r="L45" s="6">
        <v>1</v>
      </c>
      <c r="M45" s="3">
        <f t="shared" ref="M45:M50" si="1">SUM(E45:L45)</f>
        <v>1</v>
      </c>
    </row>
    <row r="46" spans="1:13" ht="49.7" customHeight="1">
      <c r="A46" s="49" t="s">
        <v>212</v>
      </c>
      <c r="B46" s="48"/>
      <c r="C46" s="9" t="s">
        <v>87</v>
      </c>
      <c r="D46" s="9" t="s">
        <v>89</v>
      </c>
      <c r="E46" s="7"/>
      <c r="F46" s="7"/>
      <c r="G46" s="7"/>
      <c r="H46" s="7"/>
      <c r="I46" s="7">
        <v>1</v>
      </c>
      <c r="J46" s="7"/>
      <c r="K46" s="7"/>
      <c r="L46" s="7"/>
      <c r="M46" s="3">
        <f t="shared" si="1"/>
        <v>1</v>
      </c>
    </row>
    <row r="47" spans="1:13" ht="76.7" customHeight="1">
      <c r="A47" s="49" t="s">
        <v>213</v>
      </c>
      <c r="B47" s="48"/>
      <c r="C47" s="9" t="s">
        <v>45</v>
      </c>
      <c r="D47" s="9" t="s">
        <v>91</v>
      </c>
      <c r="E47" s="7"/>
      <c r="F47" s="7"/>
      <c r="G47" s="7"/>
      <c r="H47" s="7"/>
      <c r="I47" s="7">
        <v>2</v>
      </c>
      <c r="J47" s="7"/>
      <c r="K47" s="7"/>
      <c r="L47" s="7"/>
      <c r="M47" s="3">
        <f t="shared" si="1"/>
        <v>2</v>
      </c>
    </row>
    <row r="48" spans="1:13" ht="56.45" customHeight="1">
      <c r="A48" s="49" t="s">
        <v>214</v>
      </c>
      <c r="B48" s="48"/>
      <c r="C48" s="9" t="s">
        <v>68</v>
      </c>
      <c r="D48" s="9" t="s">
        <v>69</v>
      </c>
      <c r="E48" s="7"/>
      <c r="F48" s="7"/>
      <c r="G48" s="7"/>
      <c r="H48" s="7"/>
      <c r="I48" s="7">
        <v>1</v>
      </c>
      <c r="J48" s="7"/>
      <c r="K48" s="7">
        <v>1</v>
      </c>
      <c r="L48" s="7">
        <v>1</v>
      </c>
      <c r="M48" s="3">
        <f t="shared" si="1"/>
        <v>3</v>
      </c>
    </row>
    <row r="49" spans="1:13" ht="55.35" customHeight="1">
      <c r="A49" s="49" t="s">
        <v>215</v>
      </c>
      <c r="B49" s="48"/>
      <c r="C49" s="9" t="s">
        <v>35</v>
      </c>
      <c r="D49" s="9" t="s">
        <v>89</v>
      </c>
      <c r="E49" s="7"/>
      <c r="F49" s="7"/>
      <c r="G49" s="7"/>
      <c r="H49" s="7"/>
      <c r="I49" s="7">
        <v>1</v>
      </c>
      <c r="J49" s="7">
        <v>1</v>
      </c>
      <c r="K49" s="7"/>
      <c r="L49" s="7"/>
      <c r="M49" s="3">
        <f t="shared" si="1"/>
        <v>2</v>
      </c>
    </row>
    <row r="50" spans="1:13" ht="57.6" customHeight="1">
      <c r="A50" s="49" t="s">
        <v>216</v>
      </c>
      <c r="B50" s="48"/>
      <c r="C50" s="9" t="s">
        <v>92</v>
      </c>
      <c r="D50" s="9" t="s">
        <v>93</v>
      </c>
      <c r="E50" s="7"/>
      <c r="F50" s="7"/>
      <c r="G50" s="7"/>
      <c r="H50" s="7">
        <v>3</v>
      </c>
      <c r="I50" s="7"/>
      <c r="J50" s="7"/>
      <c r="K50" s="7"/>
      <c r="L50" s="7"/>
      <c r="M50" s="3">
        <f t="shared" si="1"/>
        <v>3</v>
      </c>
    </row>
    <row r="51" spans="1:13" ht="33" customHeight="1">
      <c r="A51" s="49" t="s">
        <v>217</v>
      </c>
      <c r="B51" s="62" t="s">
        <v>94</v>
      </c>
      <c r="C51" s="62"/>
      <c r="D51" s="63"/>
      <c r="E51" s="5">
        <v>46</v>
      </c>
      <c r="F51" s="5">
        <v>48</v>
      </c>
      <c r="G51" s="5">
        <v>50</v>
      </c>
      <c r="H51" s="5">
        <v>52</v>
      </c>
      <c r="I51" s="5">
        <v>54</v>
      </c>
      <c r="J51" s="5">
        <v>56</v>
      </c>
      <c r="K51" s="10"/>
      <c r="L51" s="11"/>
      <c r="M51" s="11"/>
    </row>
    <row r="52" spans="1:13" ht="50.45" customHeight="1">
      <c r="A52" s="49" t="s">
        <v>218</v>
      </c>
      <c r="B52" s="12"/>
      <c r="C52" s="5" t="s">
        <v>79</v>
      </c>
      <c r="D52" s="5" t="s">
        <v>81</v>
      </c>
      <c r="E52" s="6">
        <v>1</v>
      </c>
      <c r="F52" s="6">
        <v>13</v>
      </c>
      <c r="G52" s="6">
        <v>9</v>
      </c>
      <c r="H52" s="6">
        <v>10</v>
      </c>
      <c r="I52" s="6">
        <v>4</v>
      </c>
      <c r="J52" s="6">
        <v>3</v>
      </c>
      <c r="K52" s="6"/>
      <c r="L52" s="6"/>
      <c r="M52" s="3">
        <f>SUM(E52:L52)</f>
        <v>40</v>
      </c>
    </row>
    <row r="53" spans="1:13" ht="52.35" customHeight="1">
      <c r="A53" s="49" t="s">
        <v>219</v>
      </c>
      <c r="B53" s="12"/>
      <c r="C53" s="5" t="s">
        <v>79</v>
      </c>
      <c r="D53" s="5" t="s">
        <v>82</v>
      </c>
      <c r="E53" s="6">
        <v>5</v>
      </c>
      <c r="F53" s="6">
        <v>8</v>
      </c>
      <c r="G53" s="6">
        <v>10</v>
      </c>
      <c r="H53" s="6">
        <v>6</v>
      </c>
      <c r="I53" s="6">
        <v>3</v>
      </c>
      <c r="J53" s="6">
        <v>2</v>
      </c>
      <c r="K53" s="6"/>
      <c r="L53" s="6"/>
      <c r="M53" s="3">
        <f>SUM(E53:L53)</f>
        <v>34</v>
      </c>
    </row>
    <row r="54" spans="1:13" ht="48.6" customHeight="1" thickBot="1">
      <c r="A54" s="49" t="s">
        <v>220</v>
      </c>
      <c r="B54" s="51"/>
      <c r="C54" s="52" t="s">
        <v>79</v>
      </c>
      <c r="D54" s="52" t="s">
        <v>90</v>
      </c>
      <c r="E54" s="40">
        <v>19</v>
      </c>
      <c r="F54" s="40">
        <v>24</v>
      </c>
      <c r="G54" s="40">
        <v>18</v>
      </c>
      <c r="H54" s="40">
        <v>21</v>
      </c>
      <c r="I54" s="40">
        <v>13</v>
      </c>
      <c r="J54" s="40">
        <v>3</v>
      </c>
      <c r="K54" s="40"/>
      <c r="L54" s="40"/>
      <c r="M54" s="41">
        <f>SUM(E54:L54)</f>
        <v>98</v>
      </c>
    </row>
    <row r="55" spans="1:13" ht="37.700000000000003" customHeight="1" thickBot="1">
      <c r="A55" s="50" t="s">
        <v>221</v>
      </c>
      <c r="B55" s="53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5">
        <v>1196</v>
      </c>
    </row>
  </sheetData>
  <mergeCells count="2">
    <mergeCell ref="B1:M1"/>
    <mergeCell ref="B51:D51"/>
  </mergeCells>
  <pageMargins left="0.7" right="0.7" top="0.75" bottom="0.75" header="0.3" footer="0.3"/>
  <pageSetup paperSize="8" scale="96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workbookViewId="0">
      <pane ySplit="2" topLeftCell="A3" activePane="bottomLeft" state="frozen"/>
      <selection pane="bottomLeft" activeCell="P27" sqref="P27"/>
    </sheetView>
  </sheetViews>
  <sheetFormatPr defaultRowHeight="15"/>
  <cols>
    <col min="1" max="2" width="11" customWidth="1"/>
    <col min="3" max="3" width="11" style="35" customWidth="1"/>
    <col min="4" max="5" width="11" customWidth="1"/>
    <col min="6" max="6" width="11" style="35" customWidth="1"/>
    <col min="7" max="7" width="11" style="16" customWidth="1"/>
  </cols>
  <sheetData>
    <row r="1" spans="1:7" ht="15.75">
      <c r="A1" s="18"/>
      <c r="B1" s="26" t="s">
        <v>222</v>
      </c>
      <c r="C1" s="27">
        <f>SUM(C4:C82)</f>
        <v>15929</v>
      </c>
      <c r="D1" s="28"/>
      <c r="E1" s="26" t="s">
        <v>222</v>
      </c>
      <c r="F1" s="27">
        <f>SUM(F4:F104)</f>
        <v>1196</v>
      </c>
      <c r="G1" s="23">
        <f>SUM(G4:G104)</f>
        <v>17125</v>
      </c>
    </row>
    <row r="2" spans="1:7" ht="15.75">
      <c r="A2" s="19" t="s">
        <v>223</v>
      </c>
      <c r="B2" s="29" t="s">
        <v>2</v>
      </c>
      <c r="C2" s="30" t="s">
        <v>97</v>
      </c>
      <c r="D2" s="31" t="s">
        <v>223</v>
      </c>
      <c r="E2" s="29" t="s">
        <v>2</v>
      </c>
      <c r="F2" s="30" t="s">
        <v>97</v>
      </c>
      <c r="G2" s="24"/>
    </row>
    <row r="3" spans="1:7" ht="15.75">
      <c r="A3" s="19"/>
      <c r="C3" s="32"/>
      <c r="D3" s="19"/>
      <c r="F3" s="32"/>
      <c r="G3" s="24"/>
    </row>
    <row r="4" spans="1:7" ht="15.75">
      <c r="A4" s="19" t="s">
        <v>98</v>
      </c>
      <c r="B4" t="s">
        <v>11</v>
      </c>
      <c r="C4" s="32">
        <v>146</v>
      </c>
      <c r="D4" s="19" t="s">
        <v>170</v>
      </c>
      <c r="E4" t="s">
        <v>11</v>
      </c>
      <c r="F4" s="32">
        <v>68</v>
      </c>
      <c r="G4" s="24">
        <f t="shared" ref="G4:G35" si="0">+F4+C4</f>
        <v>214</v>
      </c>
    </row>
    <row r="5" spans="1:7" ht="15.75">
      <c r="A5" s="19" t="s">
        <v>99</v>
      </c>
      <c r="B5" t="s">
        <v>12</v>
      </c>
      <c r="C5" s="32">
        <v>290</v>
      </c>
      <c r="D5" s="19" t="s">
        <v>175</v>
      </c>
      <c r="E5" t="s">
        <v>12</v>
      </c>
      <c r="F5" s="32">
        <v>29</v>
      </c>
      <c r="G5" s="24">
        <f t="shared" si="0"/>
        <v>319</v>
      </c>
    </row>
    <row r="6" spans="1:7" ht="15.75">
      <c r="A6" s="19" t="s">
        <v>100</v>
      </c>
      <c r="B6" t="s">
        <v>13</v>
      </c>
      <c r="C6" s="32">
        <v>348</v>
      </c>
      <c r="D6" s="19" t="s">
        <v>176</v>
      </c>
      <c r="E6" t="s">
        <v>13</v>
      </c>
      <c r="F6" s="32">
        <v>24</v>
      </c>
      <c r="G6" s="24">
        <f t="shared" si="0"/>
        <v>372</v>
      </c>
    </row>
    <row r="7" spans="1:7" ht="15.75">
      <c r="A7" s="19" t="s">
        <v>105</v>
      </c>
      <c r="B7" t="s">
        <v>14</v>
      </c>
      <c r="C7" s="32">
        <v>168</v>
      </c>
      <c r="D7" s="19"/>
      <c r="F7" s="32"/>
      <c r="G7" s="24">
        <f t="shared" si="0"/>
        <v>168</v>
      </c>
    </row>
    <row r="8" spans="1:7" ht="15.75">
      <c r="A8" s="19" t="s">
        <v>107</v>
      </c>
      <c r="B8" t="s">
        <v>15</v>
      </c>
      <c r="C8" s="32">
        <v>293</v>
      </c>
      <c r="D8" s="19" t="s">
        <v>172</v>
      </c>
      <c r="E8" t="s">
        <v>15</v>
      </c>
      <c r="F8" s="32">
        <v>67</v>
      </c>
      <c r="G8" s="24">
        <f t="shared" si="0"/>
        <v>360</v>
      </c>
    </row>
    <row r="9" spans="1:7" ht="15.75">
      <c r="A9" s="19" t="s">
        <v>103</v>
      </c>
      <c r="B9" t="s">
        <v>16</v>
      </c>
      <c r="C9" s="32">
        <v>333</v>
      </c>
      <c r="D9" s="19" t="s">
        <v>173</v>
      </c>
      <c r="E9" t="s">
        <v>16</v>
      </c>
      <c r="F9" s="32">
        <v>62</v>
      </c>
      <c r="G9" s="24">
        <f t="shared" si="0"/>
        <v>395</v>
      </c>
    </row>
    <row r="10" spans="1:7" ht="15.75">
      <c r="A10" s="19" t="s">
        <v>106</v>
      </c>
      <c r="B10" t="s">
        <v>17</v>
      </c>
      <c r="C10" s="32">
        <v>92</v>
      </c>
      <c r="D10" s="19"/>
      <c r="F10" s="32"/>
      <c r="G10" s="24">
        <f t="shared" si="0"/>
        <v>92</v>
      </c>
    </row>
    <row r="11" spans="1:7" ht="15.75">
      <c r="A11" s="19" t="s">
        <v>104</v>
      </c>
      <c r="B11" t="s">
        <v>18</v>
      </c>
      <c r="C11" s="32">
        <v>108</v>
      </c>
      <c r="D11" s="19"/>
      <c r="F11" s="32"/>
      <c r="G11" s="24">
        <f t="shared" si="0"/>
        <v>108</v>
      </c>
    </row>
    <row r="12" spans="1:7" ht="15.75">
      <c r="A12" s="19" t="s">
        <v>102</v>
      </c>
      <c r="B12" t="s">
        <v>20</v>
      </c>
      <c r="C12" s="32">
        <v>32</v>
      </c>
      <c r="D12" s="19"/>
      <c r="F12" s="32"/>
      <c r="G12" s="24">
        <f t="shared" si="0"/>
        <v>32</v>
      </c>
    </row>
    <row r="13" spans="1:7" ht="15.75">
      <c r="A13" s="19" t="s">
        <v>108</v>
      </c>
      <c r="B13" t="s">
        <v>19</v>
      </c>
      <c r="C13" s="32">
        <v>60</v>
      </c>
      <c r="D13" s="19"/>
      <c r="F13" s="32"/>
      <c r="G13" s="24">
        <f t="shared" si="0"/>
        <v>60</v>
      </c>
    </row>
    <row r="14" spans="1:7" ht="15.75">
      <c r="A14" s="19" t="s">
        <v>109</v>
      </c>
      <c r="B14" t="s">
        <v>21</v>
      </c>
      <c r="C14" s="32">
        <v>175</v>
      </c>
      <c r="D14" s="19"/>
      <c r="F14" s="32"/>
      <c r="G14" s="24">
        <f t="shared" si="0"/>
        <v>175</v>
      </c>
    </row>
    <row r="15" spans="1:7" ht="15.75">
      <c r="A15" s="19" t="s">
        <v>110</v>
      </c>
      <c r="B15" t="s">
        <v>22</v>
      </c>
      <c r="C15" s="32">
        <v>81</v>
      </c>
      <c r="D15" s="19"/>
      <c r="F15" s="32"/>
      <c r="G15" s="24">
        <f t="shared" si="0"/>
        <v>81</v>
      </c>
    </row>
    <row r="16" spans="1:7" ht="15.75">
      <c r="A16" s="19" t="s">
        <v>111</v>
      </c>
      <c r="B16" t="s">
        <v>23</v>
      </c>
      <c r="C16" s="32">
        <v>39</v>
      </c>
      <c r="D16" s="19"/>
      <c r="F16" s="32"/>
      <c r="G16" s="24">
        <f t="shared" si="0"/>
        <v>39</v>
      </c>
    </row>
    <row r="17" spans="1:7" ht="15.75">
      <c r="A17" s="19" t="s">
        <v>112</v>
      </c>
      <c r="B17" t="s">
        <v>24</v>
      </c>
      <c r="C17" s="32">
        <v>124</v>
      </c>
      <c r="D17" s="19"/>
      <c r="F17" s="32"/>
      <c r="G17" s="24">
        <f t="shared" si="0"/>
        <v>124</v>
      </c>
    </row>
    <row r="18" spans="1:7" ht="15.75">
      <c r="A18" s="19" t="s">
        <v>113</v>
      </c>
      <c r="B18" t="s">
        <v>25</v>
      </c>
      <c r="C18" s="32">
        <v>42</v>
      </c>
      <c r="D18" s="19"/>
      <c r="F18" s="32"/>
      <c r="G18" s="24">
        <f t="shared" si="0"/>
        <v>42</v>
      </c>
    </row>
    <row r="19" spans="1:7" ht="15.75">
      <c r="A19" s="19" t="s">
        <v>114</v>
      </c>
      <c r="B19" t="s">
        <v>26</v>
      </c>
      <c r="C19" s="32">
        <v>1754</v>
      </c>
      <c r="D19" s="19"/>
      <c r="F19" s="32"/>
      <c r="G19" s="24">
        <f t="shared" si="0"/>
        <v>1754</v>
      </c>
    </row>
    <row r="20" spans="1:7" ht="15.75">
      <c r="A20" s="19" t="s">
        <v>115</v>
      </c>
      <c r="B20" t="s">
        <v>27</v>
      </c>
      <c r="C20" s="32">
        <v>196</v>
      </c>
      <c r="D20" s="19"/>
      <c r="F20" s="32"/>
      <c r="G20" s="24">
        <f t="shared" si="0"/>
        <v>196</v>
      </c>
    </row>
    <row r="21" spans="1:7" ht="15.75">
      <c r="A21" s="19" t="s">
        <v>116</v>
      </c>
      <c r="B21" t="s">
        <v>28</v>
      </c>
      <c r="C21" s="32">
        <v>388</v>
      </c>
      <c r="D21" s="19" t="s">
        <v>178</v>
      </c>
      <c r="E21" t="s">
        <v>28</v>
      </c>
      <c r="F21" s="32">
        <v>25</v>
      </c>
      <c r="G21" s="24">
        <f t="shared" si="0"/>
        <v>413</v>
      </c>
    </row>
    <row r="22" spans="1:7" ht="15.75">
      <c r="A22" s="19" t="s">
        <v>117</v>
      </c>
      <c r="B22" t="s">
        <v>29</v>
      </c>
      <c r="C22" s="32">
        <v>29</v>
      </c>
      <c r="D22" s="19"/>
      <c r="F22" s="32"/>
      <c r="G22" s="24">
        <f t="shared" si="0"/>
        <v>29</v>
      </c>
    </row>
    <row r="23" spans="1:7" ht="15.75">
      <c r="A23" s="19" t="s">
        <v>118</v>
      </c>
      <c r="B23" t="s">
        <v>30</v>
      </c>
      <c r="C23" s="32">
        <v>46</v>
      </c>
      <c r="D23" s="19"/>
      <c r="F23" s="32"/>
      <c r="G23" s="24">
        <f t="shared" si="0"/>
        <v>46</v>
      </c>
    </row>
    <row r="24" spans="1:7" ht="15.75">
      <c r="A24" s="19" t="s">
        <v>119</v>
      </c>
      <c r="B24" t="s">
        <v>31</v>
      </c>
      <c r="C24" s="32">
        <v>33</v>
      </c>
      <c r="D24" s="19"/>
      <c r="F24" s="32"/>
      <c r="G24" s="24">
        <f t="shared" si="0"/>
        <v>33</v>
      </c>
    </row>
    <row r="25" spans="1:7" ht="15.75">
      <c r="A25" s="19" t="s">
        <v>120</v>
      </c>
      <c r="B25" t="s">
        <v>32</v>
      </c>
      <c r="C25" s="32">
        <v>68</v>
      </c>
      <c r="D25" s="19"/>
      <c r="F25" s="32"/>
      <c r="G25" s="24">
        <f t="shared" si="0"/>
        <v>68</v>
      </c>
    </row>
    <row r="26" spans="1:7" ht="15.75">
      <c r="A26" s="19" t="s">
        <v>121</v>
      </c>
      <c r="B26" t="s">
        <v>33</v>
      </c>
      <c r="C26" s="32">
        <v>81</v>
      </c>
      <c r="D26" s="19" t="s">
        <v>177</v>
      </c>
      <c r="E26" t="s">
        <v>33</v>
      </c>
      <c r="F26" s="32">
        <v>30</v>
      </c>
      <c r="G26" s="24">
        <f t="shared" si="0"/>
        <v>111</v>
      </c>
    </row>
    <row r="27" spans="1:7" ht="15.75">
      <c r="A27" s="19" t="s">
        <v>122</v>
      </c>
      <c r="B27" t="s">
        <v>34</v>
      </c>
      <c r="C27" s="32">
        <v>254</v>
      </c>
      <c r="D27" s="19"/>
      <c r="F27" s="32"/>
      <c r="G27" s="24">
        <f t="shared" si="0"/>
        <v>254</v>
      </c>
    </row>
    <row r="28" spans="1:7" ht="15.75">
      <c r="A28" s="19" t="s">
        <v>123</v>
      </c>
      <c r="B28" t="s">
        <v>35</v>
      </c>
      <c r="C28" s="32">
        <v>186</v>
      </c>
      <c r="D28" s="19" t="s">
        <v>188</v>
      </c>
      <c r="E28" t="s">
        <v>35</v>
      </c>
      <c r="F28" s="32">
        <v>25</v>
      </c>
      <c r="G28" s="24">
        <f t="shared" si="0"/>
        <v>211</v>
      </c>
    </row>
    <row r="29" spans="1:7" ht="15.75">
      <c r="A29" s="19" t="s">
        <v>124</v>
      </c>
      <c r="B29" t="s">
        <v>36</v>
      </c>
      <c r="C29" s="32">
        <v>72</v>
      </c>
      <c r="D29" s="19"/>
      <c r="F29" s="32"/>
      <c r="G29" s="24">
        <f t="shared" si="0"/>
        <v>72</v>
      </c>
    </row>
    <row r="30" spans="1:7" ht="15.75">
      <c r="A30" s="19" t="s">
        <v>125</v>
      </c>
      <c r="B30" t="s">
        <v>37</v>
      </c>
      <c r="C30" s="32">
        <v>21</v>
      </c>
      <c r="D30" s="19"/>
      <c r="F30" s="32"/>
      <c r="G30" s="24">
        <f t="shared" si="0"/>
        <v>21</v>
      </c>
    </row>
    <row r="31" spans="1:7" ht="15.75">
      <c r="A31" s="19" t="s">
        <v>126</v>
      </c>
      <c r="B31" t="s">
        <v>38</v>
      </c>
      <c r="C31" s="32">
        <v>188</v>
      </c>
      <c r="D31" s="19"/>
      <c r="F31" s="32"/>
      <c r="G31" s="24">
        <f t="shared" si="0"/>
        <v>188</v>
      </c>
    </row>
    <row r="32" spans="1:7" ht="15.75">
      <c r="A32" s="19" t="s">
        <v>127</v>
      </c>
      <c r="B32" t="s">
        <v>39</v>
      </c>
      <c r="C32" s="32">
        <v>56</v>
      </c>
      <c r="D32" s="19" t="s">
        <v>174</v>
      </c>
      <c r="E32" t="s">
        <v>39</v>
      </c>
      <c r="F32" s="32">
        <v>15</v>
      </c>
      <c r="G32" s="24">
        <f t="shared" si="0"/>
        <v>71</v>
      </c>
    </row>
    <row r="33" spans="1:7" ht="15.75">
      <c r="A33" s="19" t="s">
        <v>128</v>
      </c>
      <c r="B33" t="s">
        <v>41</v>
      </c>
      <c r="C33" s="32">
        <v>1935</v>
      </c>
      <c r="D33" s="19"/>
      <c r="F33" s="32"/>
      <c r="G33" s="24">
        <f t="shared" si="0"/>
        <v>1935</v>
      </c>
    </row>
    <row r="34" spans="1:7" ht="15.75">
      <c r="A34" s="19" t="s">
        <v>101</v>
      </c>
      <c r="B34" t="s">
        <v>42</v>
      </c>
      <c r="C34" s="32">
        <v>2802</v>
      </c>
      <c r="D34" s="19"/>
      <c r="F34" s="32"/>
      <c r="G34" s="24">
        <f t="shared" si="0"/>
        <v>2802</v>
      </c>
    </row>
    <row r="35" spans="1:7" ht="15.75">
      <c r="A35" s="19" t="s">
        <v>129</v>
      </c>
      <c r="B35" t="s">
        <v>43</v>
      </c>
      <c r="C35" s="32">
        <v>1491</v>
      </c>
      <c r="D35" s="19"/>
      <c r="F35" s="32"/>
      <c r="G35" s="24">
        <f t="shared" si="0"/>
        <v>1491</v>
      </c>
    </row>
    <row r="36" spans="1:7" ht="15.75">
      <c r="A36" s="19" t="s">
        <v>130</v>
      </c>
      <c r="B36" t="s">
        <v>44</v>
      </c>
      <c r="C36" s="32">
        <v>1496</v>
      </c>
      <c r="D36" s="19"/>
      <c r="F36" s="32"/>
      <c r="G36" s="24">
        <f t="shared" ref="G36:G67" si="1">+F36+C36</f>
        <v>1496</v>
      </c>
    </row>
    <row r="37" spans="1:7" ht="15.75">
      <c r="A37" s="19" t="s">
        <v>131</v>
      </c>
      <c r="B37" t="s">
        <v>45</v>
      </c>
      <c r="C37" s="32">
        <v>16</v>
      </c>
      <c r="D37" s="19" t="s">
        <v>179</v>
      </c>
      <c r="E37" t="s">
        <v>45</v>
      </c>
      <c r="F37" s="32">
        <v>13</v>
      </c>
      <c r="G37" s="24">
        <f t="shared" si="1"/>
        <v>29</v>
      </c>
    </row>
    <row r="38" spans="1:7" ht="15.75">
      <c r="A38" s="19" t="s">
        <v>132</v>
      </c>
      <c r="B38" t="s">
        <v>47</v>
      </c>
      <c r="C38" s="32">
        <v>6</v>
      </c>
      <c r="D38" s="19"/>
      <c r="F38" s="32"/>
      <c r="G38" s="24">
        <f t="shared" si="1"/>
        <v>6</v>
      </c>
    </row>
    <row r="39" spans="1:7" ht="15.75">
      <c r="A39" s="19" t="s">
        <v>133</v>
      </c>
      <c r="B39" t="s">
        <v>47</v>
      </c>
      <c r="C39" s="32">
        <v>50</v>
      </c>
      <c r="D39" s="19"/>
      <c r="F39" s="32"/>
      <c r="G39" s="24">
        <f t="shared" si="1"/>
        <v>50</v>
      </c>
    </row>
    <row r="40" spans="1:7" ht="15.75">
      <c r="A40" s="19" t="s">
        <v>134</v>
      </c>
      <c r="B40" t="s">
        <v>49</v>
      </c>
      <c r="C40" s="32">
        <v>57</v>
      </c>
      <c r="D40" s="19" t="s">
        <v>181</v>
      </c>
      <c r="E40" t="s">
        <v>49</v>
      </c>
      <c r="F40" s="32">
        <v>11</v>
      </c>
      <c r="G40" s="24">
        <f t="shared" si="1"/>
        <v>68</v>
      </c>
    </row>
    <row r="41" spans="1:7" ht="15.75">
      <c r="A41" s="19" t="s">
        <v>135</v>
      </c>
      <c r="B41" t="s">
        <v>49</v>
      </c>
      <c r="C41" s="32">
        <v>79</v>
      </c>
      <c r="D41" s="19" t="s">
        <v>182</v>
      </c>
      <c r="E41" t="s">
        <v>49</v>
      </c>
      <c r="F41" s="32">
        <v>3</v>
      </c>
      <c r="G41" s="24">
        <f t="shared" si="1"/>
        <v>82</v>
      </c>
    </row>
    <row r="42" spans="1:7" ht="15.75">
      <c r="A42" s="19" t="s">
        <v>136</v>
      </c>
      <c r="B42" t="s">
        <v>49</v>
      </c>
      <c r="C42" s="32">
        <v>75</v>
      </c>
      <c r="D42" s="19"/>
      <c r="F42" s="32"/>
      <c r="G42" s="24">
        <f t="shared" si="1"/>
        <v>75</v>
      </c>
    </row>
    <row r="43" spans="1:7" ht="15.75">
      <c r="A43" s="19" t="s">
        <v>137</v>
      </c>
      <c r="B43" t="s">
        <v>52</v>
      </c>
      <c r="C43" s="32">
        <v>4</v>
      </c>
      <c r="D43" s="19" t="s">
        <v>183</v>
      </c>
      <c r="E43" t="s">
        <v>52</v>
      </c>
      <c r="F43" s="32">
        <v>12</v>
      </c>
      <c r="G43" s="24">
        <f t="shared" si="1"/>
        <v>16</v>
      </c>
    </row>
    <row r="44" spans="1:7" ht="15.75">
      <c r="A44" s="19" t="s">
        <v>138</v>
      </c>
      <c r="B44" t="s">
        <v>54</v>
      </c>
      <c r="C44" s="32">
        <v>48</v>
      </c>
      <c r="D44" s="19" t="s">
        <v>205</v>
      </c>
      <c r="E44" t="s">
        <v>54</v>
      </c>
      <c r="F44" s="32">
        <v>5</v>
      </c>
      <c r="G44" s="24">
        <f t="shared" si="1"/>
        <v>53</v>
      </c>
    </row>
    <row r="45" spans="1:7" ht="15.75">
      <c r="A45" s="19" t="s">
        <v>139</v>
      </c>
      <c r="B45" t="s">
        <v>55</v>
      </c>
      <c r="C45" s="32">
        <v>13</v>
      </c>
      <c r="D45" s="19" t="s">
        <v>185</v>
      </c>
      <c r="E45" t="s">
        <v>55</v>
      </c>
      <c r="F45" s="32">
        <v>17</v>
      </c>
      <c r="G45" s="24">
        <f t="shared" si="1"/>
        <v>30</v>
      </c>
    </row>
    <row r="46" spans="1:7" ht="15.75">
      <c r="A46" s="19" t="s">
        <v>140</v>
      </c>
      <c r="B46" t="s">
        <v>55</v>
      </c>
      <c r="C46" s="32">
        <v>43</v>
      </c>
      <c r="D46" s="19" t="s">
        <v>186</v>
      </c>
      <c r="E46" t="s">
        <v>55</v>
      </c>
      <c r="F46" s="32">
        <v>15</v>
      </c>
      <c r="G46" s="24">
        <f t="shared" si="1"/>
        <v>58</v>
      </c>
    </row>
    <row r="47" spans="1:7" ht="15.75">
      <c r="A47" s="19" t="s">
        <v>141</v>
      </c>
      <c r="B47" t="s">
        <v>57</v>
      </c>
      <c r="C47" s="32">
        <v>139</v>
      </c>
      <c r="D47" s="19" t="s">
        <v>187</v>
      </c>
      <c r="E47" t="s">
        <v>57</v>
      </c>
      <c r="F47" s="32">
        <v>24</v>
      </c>
      <c r="G47" s="24">
        <f t="shared" si="1"/>
        <v>163</v>
      </c>
    </row>
    <row r="48" spans="1:7" ht="15.75">
      <c r="A48" s="19" t="s">
        <v>142</v>
      </c>
      <c r="B48" t="s">
        <v>35</v>
      </c>
      <c r="C48" s="32">
        <v>14</v>
      </c>
      <c r="D48" s="19" t="s">
        <v>200</v>
      </c>
      <c r="E48" t="s">
        <v>35</v>
      </c>
      <c r="F48" s="32">
        <v>4</v>
      </c>
      <c r="G48" s="24">
        <f t="shared" si="1"/>
        <v>18</v>
      </c>
    </row>
    <row r="49" spans="1:7" ht="15.75">
      <c r="A49" s="19" t="s">
        <v>143</v>
      </c>
      <c r="B49" t="s">
        <v>60</v>
      </c>
      <c r="C49" s="32">
        <v>54</v>
      </c>
      <c r="D49" s="19" t="s">
        <v>189</v>
      </c>
      <c r="E49" t="s">
        <v>60</v>
      </c>
      <c r="F49" s="32">
        <v>24</v>
      </c>
      <c r="G49" s="24">
        <f t="shared" si="1"/>
        <v>78</v>
      </c>
    </row>
    <row r="50" spans="1:7" ht="15.75">
      <c r="A50" s="19" t="s">
        <v>144</v>
      </c>
      <c r="B50" t="s">
        <v>62</v>
      </c>
      <c r="C50" s="32">
        <v>17</v>
      </c>
      <c r="D50" s="19" t="s">
        <v>191</v>
      </c>
      <c r="E50" t="s">
        <v>62</v>
      </c>
      <c r="F50" s="32">
        <v>6</v>
      </c>
      <c r="G50" s="24">
        <f t="shared" si="1"/>
        <v>23</v>
      </c>
    </row>
    <row r="51" spans="1:7" ht="15.75">
      <c r="A51" s="19" t="s">
        <v>145</v>
      </c>
      <c r="B51" t="s">
        <v>64</v>
      </c>
      <c r="C51" s="32">
        <v>70</v>
      </c>
      <c r="D51" s="19" t="s">
        <v>192</v>
      </c>
      <c r="E51" t="s">
        <v>64</v>
      </c>
      <c r="F51" s="32">
        <v>14</v>
      </c>
      <c r="G51" s="24">
        <f t="shared" si="1"/>
        <v>84</v>
      </c>
    </row>
    <row r="52" spans="1:7" ht="15.75">
      <c r="A52" s="19" t="s">
        <v>146</v>
      </c>
      <c r="B52" t="s">
        <v>66</v>
      </c>
      <c r="C52" s="32">
        <v>7</v>
      </c>
      <c r="D52" s="19" t="s">
        <v>199</v>
      </c>
      <c r="E52" t="s">
        <v>87</v>
      </c>
      <c r="F52" s="32">
        <v>11</v>
      </c>
      <c r="G52" s="24">
        <f t="shared" si="1"/>
        <v>18</v>
      </c>
    </row>
    <row r="53" spans="1:7" ht="15.75">
      <c r="A53" s="19" t="s">
        <v>147</v>
      </c>
      <c r="B53" t="s">
        <v>66</v>
      </c>
      <c r="C53" s="32">
        <v>7</v>
      </c>
      <c r="D53" s="19" t="s">
        <v>213</v>
      </c>
      <c r="E53" t="s">
        <v>87</v>
      </c>
      <c r="F53" s="32">
        <v>1</v>
      </c>
      <c r="G53" s="24">
        <f t="shared" si="1"/>
        <v>8</v>
      </c>
    </row>
    <row r="54" spans="1:7" ht="15.75">
      <c r="A54" s="19" t="s">
        <v>148</v>
      </c>
      <c r="B54" t="s">
        <v>68</v>
      </c>
      <c r="C54" s="32">
        <v>7</v>
      </c>
      <c r="D54" s="19" t="s">
        <v>195</v>
      </c>
      <c r="E54" t="s">
        <v>68</v>
      </c>
      <c r="F54" s="32">
        <v>15</v>
      </c>
      <c r="G54" s="24">
        <f t="shared" si="1"/>
        <v>22</v>
      </c>
    </row>
    <row r="55" spans="1:7" ht="15.75">
      <c r="A55" s="19" t="s">
        <v>149</v>
      </c>
      <c r="B55" t="s">
        <v>68</v>
      </c>
      <c r="C55" s="32">
        <v>26</v>
      </c>
      <c r="D55" s="19" t="s">
        <v>196</v>
      </c>
      <c r="E55" t="s">
        <v>68</v>
      </c>
      <c r="F55" s="32">
        <v>9</v>
      </c>
      <c r="G55" s="24">
        <f t="shared" si="1"/>
        <v>35</v>
      </c>
    </row>
    <row r="56" spans="1:7" ht="15.75">
      <c r="A56" s="19" t="s">
        <v>150</v>
      </c>
      <c r="B56" t="s">
        <v>68</v>
      </c>
      <c r="C56" s="32">
        <v>60</v>
      </c>
      <c r="D56" s="19" t="s">
        <v>197</v>
      </c>
      <c r="E56" t="s">
        <v>68</v>
      </c>
      <c r="F56" s="32">
        <v>30</v>
      </c>
      <c r="G56" s="24">
        <f t="shared" si="1"/>
        <v>90</v>
      </c>
    </row>
    <row r="57" spans="1:7" ht="15.75">
      <c r="A57" s="19" t="s">
        <v>151</v>
      </c>
      <c r="B57" t="s">
        <v>68</v>
      </c>
      <c r="C57" s="32">
        <v>10</v>
      </c>
      <c r="D57" s="19" t="s">
        <v>198</v>
      </c>
      <c r="E57" t="s">
        <v>68</v>
      </c>
      <c r="F57" s="32">
        <v>5</v>
      </c>
      <c r="G57" s="24">
        <f t="shared" si="1"/>
        <v>15</v>
      </c>
    </row>
    <row r="58" spans="1:7" ht="15.75">
      <c r="A58" s="19" t="s">
        <v>152</v>
      </c>
      <c r="B58" t="s">
        <v>68</v>
      </c>
      <c r="C58" s="32">
        <v>38</v>
      </c>
      <c r="D58" s="19" t="s">
        <v>215</v>
      </c>
      <c r="E58" t="s">
        <v>68</v>
      </c>
      <c r="F58" s="32">
        <v>3</v>
      </c>
      <c r="G58" s="24">
        <f t="shared" si="1"/>
        <v>41</v>
      </c>
    </row>
    <row r="59" spans="1:7" ht="15.75">
      <c r="A59" s="19" t="s">
        <v>153</v>
      </c>
      <c r="B59" t="s">
        <v>35</v>
      </c>
      <c r="C59" s="32">
        <v>5</v>
      </c>
      <c r="D59" s="19" t="s">
        <v>201</v>
      </c>
      <c r="E59" t="s">
        <v>35</v>
      </c>
      <c r="F59" s="32">
        <v>4</v>
      </c>
      <c r="G59" s="24">
        <f t="shared" si="1"/>
        <v>9</v>
      </c>
    </row>
    <row r="60" spans="1:7" ht="15.75">
      <c r="A60" s="19" t="s">
        <v>154</v>
      </c>
      <c r="B60" t="s">
        <v>35</v>
      </c>
      <c r="C60" s="32">
        <v>103</v>
      </c>
      <c r="D60" s="19" t="s">
        <v>216</v>
      </c>
      <c r="E60" t="s">
        <v>35</v>
      </c>
      <c r="F60" s="32">
        <v>2</v>
      </c>
      <c r="G60" s="24">
        <f t="shared" si="1"/>
        <v>105</v>
      </c>
    </row>
    <row r="61" spans="1:7" ht="15.75">
      <c r="A61" s="19" t="s">
        <v>155</v>
      </c>
      <c r="B61" t="s">
        <v>62</v>
      </c>
      <c r="C61" s="32">
        <v>12</v>
      </c>
      <c r="D61" s="19" t="s">
        <v>212</v>
      </c>
      <c r="E61" t="s">
        <v>62</v>
      </c>
      <c r="F61" s="32">
        <v>1</v>
      </c>
      <c r="G61" s="24">
        <f t="shared" si="1"/>
        <v>13</v>
      </c>
    </row>
    <row r="62" spans="1:7" ht="15.75">
      <c r="A62" s="19" t="s">
        <v>156</v>
      </c>
      <c r="B62" t="s">
        <v>57</v>
      </c>
      <c r="C62" s="32">
        <v>64</v>
      </c>
      <c r="D62" s="19" t="s">
        <v>202</v>
      </c>
      <c r="E62" t="s">
        <v>57</v>
      </c>
      <c r="F62" s="32">
        <v>63</v>
      </c>
      <c r="G62" s="24">
        <f t="shared" si="1"/>
        <v>127</v>
      </c>
    </row>
    <row r="63" spans="1:7" ht="15.75">
      <c r="A63" s="19" t="s">
        <v>157</v>
      </c>
      <c r="B63" t="s">
        <v>57</v>
      </c>
      <c r="C63" s="32">
        <v>148</v>
      </c>
      <c r="D63" s="19" t="s">
        <v>203</v>
      </c>
      <c r="E63" t="s">
        <v>57</v>
      </c>
      <c r="F63" s="32">
        <v>12</v>
      </c>
      <c r="G63" s="24">
        <f t="shared" si="1"/>
        <v>160</v>
      </c>
    </row>
    <row r="64" spans="1:7" ht="15.75">
      <c r="A64" s="19" t="s">
        <v>158</v>
      </c>
      <c r="B64" t="s">
        <v>75</v>
      </c>
      <c r="C64" s="32">
        <v>119</v>
      </c>
      <c r="D64" s="19" t="s">
        <v>204</v>
      </c>
      <c r="E64" t="s">
        <v>75</v>
      </c>
      <c r="F64" s="32">
        <v>8</v>
      </c>
      <c r="G64" s="24">
        <f t="shared" si="1"/>
        <v>127</v>
      </c>
    </row>
    <row r="65" spans="1:7" ht="15.75">
      <c r="A65" s="19" t="s">
        <v>159</v>
      </c>
      <c r="B65" t="s">
        <v>75</v>
      </c>
      <c r="C65" s="32">
        <v>35</v>
      </c>
      <c r="D65" s="19"/>
      <c r="F65" s="32"/>
      <c r="G65" s="24">
        <f t="shared" si="1"/>
        <v>35</v>
      </c>
    </row>
    <row r="66" spans="1:7" ht="15.75">
      <c r="A66" s="19" t="s">
        <v>160</v>
      </c>
      <c r="B66" t="s">
        <v>35</v>
      </c>
      <c r="C66" s="32">
        <v>106</v>
      </c>
      <c r="D66" s="19"/>
      <c r="F66" s="32"/>
      <c r="G66" s="24">
        <f t="shared" si="1"/>
        <v>106</v>
      </c>
    </row>
    <row r="67" spans="1:7" ht="15.75">
      <c r="A67" s="19" t="s">
        <v>161</v>
      </c>
      <c r="B67" t="s">
        <v>64</v>
      </c>
      <c r="C67" s="32">
        <v>383</v>
      </c>
      <c r="D67" s="19" t="s">
        <v>207</v>
      </c>
      <c r="E67" t="s">
        <v>64</v>
      </c>
      <c r="F67" s="32">
        <v>122</v>
      </c>
      <c r="G67" s="24">
        <f t="shared" si="1"/>
        <v>505</v>
      </c>
    </row>
    <row r="68" spans="1:7" ht="15.75">
      <c r="A68" s="19" t="s">
        <v>162</v>
      </c>
      <c r="B68" t="s">
        <v>64</v>
      </c>
      <c r="C68" s="32">
        <v>160</v>
      </c>
      <c r="D68" s="19" t="s">
        <v>208</v>
      </c>
      <c r="E68" t="s">
        <v>64</v>
      </c>
      <c r="F68" s="32">
        <v>30</v>
      </c>
      <c r="G68" s="24">
        <f t="shared" ref="G68:G83" si="2">+F68+C68</f>
        <v>190</v>
      </c>
    </row>
    <row r="69" spans="1:7" ht="15.75">
      <c r="A69" s="19" t="s">
        <v>163</v>
      </c>
      <c r="B69" t="s">
        <v>64</v>
      </c>
      <c r="C69" s="32">
        <v>63</v>
      </c>
      <c r="D69" s="19" t="s">
        <v>209</v>
      </c>
      <c r="E69" t="s">
        <v>64</v>
      </c>
      <c r="F69" s="32">
        <v>43</v>
      </c>
      <c r="G69" s="24">
        <f t="shared" si="2"/>
        <v>106</v>
      </c>
    </row>
    <row r="70" spans="1:7" ht="15.75">
      <c r="A70" s="19" t="s">
        <v>164</v>
      </c>
      <c r="B70" t="s">
        <v>64</v>
      </c>
      <c r="C70" s="32">
        <v>64</v>
      </c>
      <c r="D70" s="19" t="s">
        <v>210</v>
      </c>
      <c r="E70" t="s">
        <v>64</v>
      </c>
      <c r="F70" s="32">
        <v>65</v>
      </c>
      <c r="G70" s="24">
        <f t="shared" si="2"/>
        <v>129</v>
      </c>
    </row>
    <row r="71" spans="1:7" ht="15.75">
      <c r="A71" s="19" t="s">
        <v>165</v>
      </c>
      <c r="B71" t="s">
        <v>64</v>
      </c>
      <c r="C71" s="32">
        <v>125</v>
      </c>
      <c r="D71" s="19" t="s">
        <v>211</v>
      </c>
      <c r="E71" t="s">
        <v>64</v>
      </c>
      <c r="F71" s="32">
        <v>7</v>
      </c>
      <c r="G71" s="24">
        <f t="shared" si="2"/>
        <v>132</v>
      </c>
    </row>
    <row r="72" spans="1:7" ht="15.75">
      <c r="A72" s="19" t="s">
        <v>166</v>
      </c>
      <c r="C72" s="32"/>
      <c r="D72" s="19" t="s">
        <v>193</v>
      </c>
      <c r="E72" t="s">
        <v>66</v>
      </c>
      <c r="F72" s="32">
        <v>7</v>
      </c>
      <c r="G72" s="24">
        <f t="shared" si="2"/>
        <v>7</v>
      </c>
    </row>
    <row r="73" spans="1:7" ht="15.75">
      <c r="A73" s="19" t="s">
        <v>167</v>
      </c>
      <c r="B73" t="s">
        <v>79</v>
      </c>
      <c r="C73" s="32">
        <v>148</v>
      </c>
      <c r="D73" s="19" t="s">
        <v>219</v>
      </c>
      <c r="E73" t="s">
        <v>79</v>
      </c>
      <c r="F73" s="32">
        <v>40</v>
      </c>
      <c r="G73" s="24">
        <f t="shared" si="2"/>
        <v>188</v>
      </c>
    </row>
    <row r="74" spans="1:7" ht="15.75">
      <c r="A74" s="19" t="s">
        <v>168</v>
      </c>
      <c r="B74" t="s">
        <v>79</v>
      </c>
      <c r="C74" s="32">
        <v>48</v>
      </c>
      <c r="D74" s="19" t="s">
        <v>220</v>
      </c>
      <c r="E74" t="s">
        <v>79</v>
      </c>
      <c r="F74" s="32">
        <v>34</v>
      </c>
      <c r="G74" s="24">
        <f t="shared" si="2"/>
        <v>82</v>
      </c>
    </row>
    <row r="75" spans="1:7" ht="15.75">
      <c r="A75" s="19" t="s">
        <v>169</v>
      </c>
      <c r="B75" t="s">
        <v>79</v>
      </c>
      <c r="C75" s="32">
        <v>79</v>
      </c>
      <c r="D75" s="19" t="s">
        <v>221</v>
      </c>
      <c r="E75" t="s">
        <v>79</v>
      </c>
      <c r="F75" s="32">
        <v>98</v>
      </c>
      <c r="G75" s="24">
        <f t="shared" si="2"/>
        <v>177</v>
      </c>
    </row>
    <row r="76" spans="1:7" ht="15.75">
      <c r="A76" s="19"/>
      <c r="C76" s="32"/>
      <c r="D76" s="19" t="s">
        <v>184</v>
      </c>
      <c r="E76" t="s">
        <v>52</v>
      </c>
      <c r="F76" s="32">
        <v>19</v>
      </c>
      <c r="G76" s="24">
        <f t="shared" si="2"/>
        <v>19</v>
      </c>
    </row>
    <row r="77" spans="1:7" ht="15.75">
      <c r="A77" s="19"/>
      <c r="C77" s="32"/>
      <c r="D77" s="19" t="s">
        <v>206</v>
      </c>
      <c r="E77" t="s">
        <v>52</v>
      </c>
      <c r="F77" s="32">
        <v>6</v>
      </c>
      <c r="G77" s="24">
        <f t="shared" si="2"/>
        <v>6</v>
      </c>
    </row>
    <row r="78" spans="1:7" ht="15.75">
      <c r="A78" s="19"/>
      <c r="C78" s="32"/>
      <c r="D78" s="19" t="s">
        <v>190</v>
      </c>
      <c r="E78" t="s">
        <v>60</v>
      </c>
      <c r="F78" s="32">
        <v>16</v>
      </c>
      <c r="G78" s="24">
        <f t="shared" si="2"/>
        <v>16</v>
      </c>
    </row>
    <row r="79" spans="1:7" ht="15.75">
      <c r="A79" s="19"/>
      <c r="C79" s="32"/>
      <c r="D79" s="19" t="s">
        <v>217</v>
      </c>
      <c r="E79" t="s">
        <v>92</v>
      </c>
      <c r="F79" s="32">
        <v>3</v>
      </c>
      <c r="G79" s="24">
        <f t="shared" si="2"/>
        <v>3</v>
      </c>
    </row>
    <row r="80" spans="1:7" ht="15.75">
      <c r="A80" s="19"/>
      <c r="C80" s="32"/>
      <c r="D80" s="19" t="s">
        <v>171</v>
      </c>
      <c r="E80" t="s">
        <v>40</v>
      </c>
      <c r="F80" s="32">
        <v>21</v>
      </c>
      <c r="G80" s="24">
        <f t="shared" si="2"/>
        <v>21</v>
      </c>
    </row>
    <row r="81" spans="1:7" ht="15.75">
      <c r="A81" s="19"/>
      <c r="C81" s="32"/>
      <c r="D81" s="19" t="s">
        <v>180</v>
      </c>
      <c r="E81" t="s">
        <v>45</v>
      </c>
      <c r="F81" s="32">
        <v>21</v>
      </c>
      <c r="G81" s="24">
        <f t="shared" si="2"/>
        <v>21</v>
      </c>
    </row>
    <row r="82" spans="1:7" ht="15.75">
      <c r="A82" s="19"/>
      <c r="C82" s="32"/>
      <c r="D82" s="19" t="s">
        <v>214</v>
      </c>
      <c r="E82" t="s">
        <v>45</v>
      </c>
      <c r="F82" s="32">
        <v>2</v>
      </c>
      <c r="G82" s="24">
        <f t="shared" si="2"/>
        <v>2</v>
      </c>
    </row>
    <row r="83" spans="1:7" ht="15.75">
      <c r="A83" s="19"/>
      <c r="C83" s="32"/>
      <c r="D83" s="19" t="s">
        <v>194</v>
      </c>
      <c r="E83" t="s">
        <v>66</v>
      </c>
      <c r="F83" s="32">
        <v>5</v>
      </c>
      <c r="G83" s="24">
        <f t="shared" si="2"/>
        <v>5</v>
      </c>
    </row>
    <row r="84" spans="1:7" ht="15.75" thickBot="1">
      <c r="A84" s="20"/>
      <c r="B84" s="33"/>
      <c r="C84" s="34"/>
      <c r="D84" s="20" t="s">
        <v>218</v>
      </c>
      <c r="E84" s="33"/>
      <c r="F84" s="34"/>
      <c r="G84" s="25"/>
    </row>
    <row r="85" spans="1:7">
      <c r="F85" s="35" t="s">
        <v>222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65b493-32c5-48c4-9e82-d5dc29a98ce2" xsi:nil="true"/>
    <lcf76f155ced4ddcb4097134ff3c332f xmlns="81060bad-0c81-4740-96a8-373673fb942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E7563CD4D3B44E92FE9FB4C1062166" ma:contentTypeVersion="12" ma:contentTypeDescription="Create a new document." ma:contentTypeScope="" ma:versionID="d0660db318daef31646572b635161d30">
  <xsd:schema xmlns:xsd="http://www.w3.org/2001/XMLSchema" xmlns:xs="http://www.w3.org/2001/XMLSchema" xmlns:p="http://schemas.microsoft.com/office/2006/metadata/properties" xmlns:ns2="81060bad-0c81-4740-96a8-373673fb9428" xmlns:ns3="f365b493-32c5-48c4-9e82-d5dc29a98ce2" targetNamespace="http://schemas.microsoft.com/office/2006/metadata/properties" ma:root="true" ma:fieldsID="93b35aa1364a64c5a36c0aa59d824927" ns2:_="" ns3:_="">
    <xsd:import namespace="81060bad-0c81-4740-96a8-373673fb9428"/>
    <xsd:import namespace="f365b493-32c5-48c4-9e82-d5dc29a98c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060bad-0c81-4740-96a8-373673fb94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0ebcc22-8cb4-4359-afe2-4e7ccd179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65b493-32c5-48c4-9e82-d5dc29a98ce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7035014-891b-487a-89d4-15e0792550ba}" ma:internalName="TaxCatchAll" ma:showField="CatchAllData" ma:web="f365b493-32c5-48c4-9e82-d5dc29a98c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25508B-EDDC-4D7A-90A6-0FDE6044972E}">
  <ds:schemaRefs>
    <ds:schemaRef ds:uri="81060bad-0c81-4740-96a8-373673fb9428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f365b493-32c5-48c4-9e82-d5dc29a98ce2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1FD7C5B-9B61-4F4B-B31A-1E8A2AE912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060bad-0c81-4740-96a8-373673fb9428"/>
    <ds:schemaRef ds:uri="f365b493-32c5-48c4-9e82-d5dc29a98c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090B17-40EB-4D25-8FE1-3F47F91CAE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  15929</vt:lpstr>
      <vt:lpstr> 1196</vt:lpstr>
      <vt:lpstr>Total parcel 17125 pcs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cp:lastPrinted>2026-10-14T13:41:33Z</cp:lastPrinted>
  <dcterms:created xsi:type="dcterms:W3CDTF">2023-07-21T10:31:15Z</dcterms:created>
  <dcterms:modified xsi:type="dcterms:W3CDTF">2026-10-15T08:49:45Z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0x01010002E7563CD4D3B44E92FE9FB4C1062166</vt:lpwstr>
  </property>
  <property fmtid="{D5CDD505-2E9C-101B-9397-08002B2CF9AE}" pid="3" name="MediaServiceImageTags">
    <vt:lpwstr/>
  </property>
</Properties>
</file>